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P:\KEK\Sonderprogramm 2017 ff\Sonderprogramm 2023\SP 2023 02_Formulare\SP 2023 Anlagen Cloud 1-6\Anlahen SP2_3-GK\"/>
    </mc:Choice>
  </mc:AlternateContent>
  <bookViews>
    <workbookView xWindow="0" yWindow="0" windowWidth="28800" windowHeight="11940"/>
  </bookViews>
  <sheets>
    <sheet name="ZN 2023" sheetId="3" r:id="rId1"/>
    <sheet name="ZN 2024" sheetId="4" r:id="rId2"/>
    <sheet name="ZN 2025" sheetId="5" r:id="rId3"/>
    <sheet name="1. Zus. Zahlenm. Nachweis" sheetId="1" r:id="rId4"/>
    <sheet name="2. Belegliste" sheetId="2"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I40" i="5"/>
  <c r="H40" i="4" l="1"/>
  <c r="D12" i="4"/>
  <c r="F12" i="5"/>
  <c r="G12" i="5"/>
  <c r="H12" i="5"/>
  <c r="E12" i="5"/>
  <c r="F6" i="5"/>
  <c r="E12" i="4"/>
  <c r="F12" i="4"/>
  <c r="G12" i="4"/>
  <c r="E6" i="4"/>
  <c r="B9" i="1"/>
  <c r="D18" i="1" l="1"/>
  <c r="E18" i="1"/>
  <c r="D19" i="1"/>
  <c r="E19" i="1"/>
  <c r="D20" i="1"/>
  <c r="E20" i="1"/>
  <c r="E17" i="1"/>
  <c r="D17" i="1"/>
  <c r="F35" i="5"/>
  <c r="E35" i="5"/>
  <c r="G34" i="5"/>
  <c r="H34" i="5" s="1"/>
  <c r="G33" i="5"/>
  <c r="H33" i="5" s="1"/>
  <c r="G32" i="5"/>
  <c r="H32" i="5" s="1"/>
  <c r="F30" i="5"/>
  <c r="E30" i="5"/>
  <c r="G29" i="5"/>
  <c r="H29" i="5" s="1"/>
  <c r="G28" i="5"/>
  <c r="H28" i="5" s="1"/>
  <c r="F22" i="5"/>
  <c r="F39" i="5" s="1"/>
  <c r="E22" i="5"/>
  <c r="G21" i="5"/>
  <c r="H21" i="5" s="1"/>
  <c r="G20" i="5"/>
  <c r="H20" i="5" s="1"/>
  <c r="G19" i="5"/>
  <c r="H19" i="5" s="1"/>
  <c r="G18" i="5"/>
  <c r="H18" i="5" s="1"/>
  <c r="E35" i="4"/>
  <c r="D35" i="4"/>
  <c r="F34" i="4"/>
  <c r="G34" i="4" s="1"/>
  <c r="F33" i="4"/>
  <c r="G33" i="4" s="1"/>
  <c r="F32" i="4"/>
  <c r="G32" i="4" s="1"/>
  <c r="E30" i="4"/>
  <c r="D30" i="4"/>
  <c r="F29" i="4"/>
  <c r="G29" i="4" s="1"/>
  <c r="F28" i="4"/>
  <c r="G28" i="4" s="1"/>
  <c r="E22" i="4"/>
  <c r="E39" i="4" s="1"/>
  <c r="D22" i="4"/>
  <c r="F21" i="4"/>
  <c r="G21" i="4" s="1"/>
  <c r="F20" i="4"/>
  <c r="G20" i="4" s="1"/>
  <c r="F19" i="4"/>
  <c r="G19" i="4" s="1"/>
  <c r="F18" i="4"/>
  <c r="G18" i="4" s="1"/>
  <c r="E37" i="3"/>
  <c r="D37" i="3"/>
  <c r="F36" i="3"/>
  <c r="G36" i="3" s="1"/>
  <c r="F35" i="3"/>
  <c r="G35" i="3" s="1"/>
  <c r="F34" i="3"/>
  <c r="E32" i="3"/>
  <c r="E26" i="1" s="1"/>
  <c r="D32" i="3"/>
  <c r="F31" i="3"/>
  <c r="G31" i="3" s="1"/>
  <c r="F30" i="3"/>
  <c r="G30" i="3" s="1"/>
  <c r="E24" i="3"/>
  <c r="E41" i="3" s="1"/>
  <c r="D24" i="3"/>
  <c r="F23" i="3"/>
  <c r="G23" i="3" s="1"/>
  <c r="F22" i="3"/>
  <c r="G22" i="3" s="1"/>
  <c r="F21" i="3"/>
  <c r="G21" i="3" s="1"/>
  <c r="F20" i="3"/>
  <c r="G20" i="3" s="1"/>
  <c r="E27" i="1" l="1"/>
  <c r="D27" i="1"/>
  <c r="D26" i="1"/>
  <c r="F36" i="5"/>
  <c r="F40" i="5" s="1"/>
  <c r="F41" i="5" s="1"/>
  <c r="I39" i="5" s="1"/>
  <c r="F30" i="4"/>
  <c r="G30" i="4" s="1"/>
  <c r="F32" i="3"/>
  <c r="G32" i="3" s="1"/>
  <c r="G30" i="5"/>
  <c r="E36" i="5"/>
  <c r="E38" i="3"/>
  <c r="E42" i="3" s="1"/>
  <c r="E43" i="3" s="1"/>
  <c r="F37" i="3"/>
  <c r="G34" i="3"/>
  <c r="D38" i="3"/>
  <c r="D36" i="4"/>
  <c r="E36" i="4"/>
  <c r="E40" i="4" s="1"/>
  <c r="E41" i="4" s="1"/>
  <c r="H39" i="4" s="1"/>
  <c r="G22" i="5"/>
  <c r="H22" i="5" s="1"/>
  <c r="G35" i="5"/>
  <c r="F22" i="4"/>
  <c r="G22" i="4" s="1"/>
  <c r="F35" i="4"/>
  <c r="F24" i="3"/>
  <c r="G24" i="3" s="1"/>
  <c r="F17" i="1"/>
  <c r="G30" i="2"/>
  <c r="G54" i="2"/>
  <c r="H41" i="3" l="1"/>
  <c r="H42" i="3"/>
  <c r="F27" i="1"/>
  <c r="H30" i="5"/>
  <c r="F26" i="1"/>
  <c r="F38" i="3"/>
  <c r="G38" i="3" s="1"/>
  <c r="G37" i="3"/>
  <c r="G36" i="5"/>
  <c r="H36" i="5" s="1"/>
  <c r="H35" i="5"/>
  <c r="G35" i="4"/>
  <c r="F36" i="4"/>
  <c r="G36" i="4" s="1"/>
  <c r="H23" i="2"/>
  <c r="E28" i="1"/>
  <c r="D28" i="1"/>
  <c r="H13" i="2" l="1"/>
  <c r="E33" i="1" l="1"/>
  <c r="G26" i="1" l="1"/>
  <c r="F18" i="1"/>
  <c r="G18" i="1" s="1"/>
  <c r="F19" i="1"/>
  <c r="G19" i="1" s="1"/>
  <c r="F20" i="1"/>
  <c r="G20" i="1" s="1"/>
  <c r="G17" i="1"/>
  <c r="F28" i="1" l="1"/>
  <c r="G28" i="1" s="1"/>
  <c r="G27" i="1"/>
  <c r="E21" i="1"/>
  <c r="E32" i="1" s="1"/>
  <c r="D21" i="1"/>
  <c r="F21" i="1" l="1"/>
  <c r="G21" i="1" s="1"/>
  <c r="E34" i="1"/>
  <c r="H32" i="1" l="1"/>
  <c r="H33" i="1"/>
  <c r="E5" i="1"/>
</calcChain>
</file>

<file path=xl/sharedStrings.xml><?xml version="1.0" encoding="utf-8"?>
<sst xmlns="http://schemas.openxmlformats.org/spreadsheetml/2006/main" count="229" uniqueCount="73">
  <si>
    <t>Anteilfinanzierung</t>
  </si>
  <si>
    <t>Lfd.</t>
  </si>
  <si>
    <t>Ist in Euro</t>
  </si>
  <si>
    <t>Nr.</t>
  </si>
  <si>
    <t>Bemerkungen</t>
  </si>
  <si>
    <t>Summe der Einnahmen</t>
  </si>
  <si>
    <t>Rückzahlbetrag in Höhe von:</t>
  </si>
  <si>
    <t>Kassenbestand</t>
  </si>
  <si>
    <r>
      <t xml:space="preserve">Einnahmen </t>
    </r>
    <r>
      <rPr>
        <sz val="10"/>
        <color theme="1"/>
        <rFont val="Segoe UI"/>
        <family val="2"/>
      </rPr>
      <t>(eigene Mittel, Landesmittel, Drittmittel, Zuwendungen Bund)</t>
    </r>
  </si>
  <si>
    <r>
      <t xml:space="preserve">Ausgaben </t>
    </r>
    <r>
      <rPr>
        <sz val="10"/>
        <color theme="1"/>
        <rFont val="Segoe UI"/>
        <family val="2"/>
      </rPr>
      <t>(sämtliche Ausgaben, die das Projekt betreffen)</t>
    </r>
  </si>
  <si>
    <t>Abweichung in Prozent</t>
  </si>
  <si>
    <t>Ort, Datum:</t>
  </si>
  <si>
    <t>Anlage zu Ziffer 3 des Verwendungsnachweises</t>
  </si>
  <si>
    <t xml:space="preserve">(bitte eintragen) </t>
  </si>
  <si>
    <t>des BKM-Sonderprogramms für die Erhaltung des schriftlichen Kulturguts 2023</t>
  </si>
  <si>
    <t>Vollfinanzierung</t>
  </si>
  <si>
    <t>Bundesmittel</t>
  </si>
  <si>
    <t>a) Personalausgaben</t>
  </si>
  <si>
    <t>b) Sachausgaben</t>
  </si>
  <si>
    <t>Gesamtausgaben</t>
  </si>
  <si>
    <t>Gesamteinnahmen</t>
  </si>
  <si>
    <t>Lfd. Nr.
Beleg</t>
  </si>
  <si>
    <t>Empfänger</t>
  </si>
  <si>
    <t>Zahlbetrag
(EUR)</t>
  </si>
  <si>
    <t>Einnahmen</t>
  </si>
  <si>
    <t>Ausgaben</t>
  </si>
  <si>
    <t>Summe der Ausgaben</t>
  </si>
  <si>
    <t>Datum des Belegs</t>
  </si>
  <si>
    <t>Empfänger/Einzahler</t>
  </si>
  <si>
    <t>Verwendungszweck</t>
  </si>
  <si>
    <t>a) Personalausgaben gesamt:</t>
  </si>
  <si>
    <t>b) Sachausgaben gesamt:</t>
  </si>
  <si>
    <t>Rechtsverbindliche Unterschrift/en der gesetzlich vertretungsberechtigten Person/en:</t>
  </si>
  <si>
    <t>(Name in Druckbuchstaben):</t>
  </si>
  <si>
    <t>Unterschrift</t>
  </si>
  <si>
    <t>Ich/Wir erkläre(n) ausdrücklich, dass die getätigten Ausgaben notwendig waren, dass wirtschaftlich und sparsam verfahren worden ist und die Angaben im Zahlenmäßgen Nachweis sowie in der Belegliste (siehe Tabellenblatt 2) mit den Büchern und Belegen übereinstimmen.</t>
  </si>
  <si>
    <t>ggf. Datum der Mittelanforderung</t>
  </si>
  <si>
    <t>Datum der Zahlung (Wertstellung)</t>
  </si>
  <si>
    <t>Zahlungsgrund  
    (z. B. Zuwendungen, Spenden, Eigenmittel)</t>
  </si>
  <si>
    <t>Personalausgaben Gesamt:</t>
  </si>
  <si>
    <t>Sachausgaben Gesamt:</t>
  </si>
  <si>
    <t>Personalausgaben</t>
  </si>
  <si>
    <t>Sachausgaben</t>
  </si>
  <si>
    <t>Gesamteinanhmen</t>
  </si>
  <si>
    <t xml:space="preserve">Zahlenmäßiger Nachweis als Anlage zum Verwendungsnachweis und </t>
  </si>
  <si>
    <t>und nach Ausgabenart gegliedert</t>
  </si>
  <si>
    <t>Soll in Euro lt. Finanzierungsplan zum Zuwendungs- bzw. Änderungsbescheid</t>
  </si>
  <si>
    <t>Ausgaben entsprechend der Gliederung des Finanzierungsplans (gegliedert nach Einzelpositionen bzw. Titeln)</t>
  </si>
  <si>
    <t>Einnahmen entsprechend der Gliederung des Finanzierungsplans</t>
  </si>
  <si>
    <t>Eigenmittel</t>
  </si>
  <si>
    <t>Landesmittel</t>
  </si>
  <si>
    <t>Drittmittel</t>
  </si>
  <si>
    <t>Darstellung sämtlicher Einnahmen bzw. Ausgaben in zeitlicher Reihenfolge</t>
  </si>
  <si>
    <t>Projektabschluss am:</t>
  </si>
  <si>
    <t xml:space="preserve">Projektbericht zur Erfolgskontrolle für das mehrjährige Projekt </t>
  </si>
  <si>
    <t xml:space="preserve">Darstellung der Gesamteinnahmen bzw. -ausgaben gemäß bewilligtem Finanzierungsplan </t>
  </si>
  <si>
    <t>Die Beträge der Tabelle errechnen sich automatisch aus den Eintragungen der Beträge in den einzelnen Projektjahren</t>
  </si>
  <si>
    <t>*ZN: Zahlenmäßiger Nachweis zum Zwischen- bzw. Verwendungsnachweis</t>
  </si>
  <si>
    <t>Darstellung der Gesamteinnahmen bzw. Gesamtausgaben gemäß bewilligtem Finanzierungsplan im Jahr 2023</t>
  </si>
  <si>
    <t>Dieses Formular ist abrufbar unter www.kek-spk.de/foerderung/formulare</t>
  </si>
  <si>
    <t xml:space="preserve">** Bei Überweisung von Restmitteln ist die KEK vorab per E-Mail zu informieren. Hierzu ist das Formular „Erklärung über die Rückzahlung von Zuwendungen“ zu verwenden (Anlage 6).
</t>
  </si>
  <si>
    <t>Gesamt</t>
  </si>
  <si>
    <t>Anteil Bundesmittel in %</t>
  </si>
  <si>
    <t xml:space="preserve">Zahlenmäßiger Nachweis als Anlage zum Verwendungsnachweis und               </t>
  </si>
  <si>
    <t>Darstellung der Gesamteinnahmen bzw. Gesamtausgaben gemäß bewilligtem Finanzierungsplan im Jahr 2024</t>
  </si>
  <si>
    <t>Darstellung der Gesamteinnahmen bzw. Gesamtausgaben gemäß bewilligtem Finanzierungsplan im Jahr 2025</t>
  </si>
  <si>
    <t xml:space="preserve">Zahlenmäßiger Nachweis als Anlage zum Verwendungsnachweis            / Zwischennachweis          und       </t>
  </si>
  <si>
    <t xml:space="preserve">Zahlenmäßiger Nachweis als Anlage zum Verwendungsnachweis            / Zwischennachweis           und        </t>
  </si>
  <si>
    <t xml:space="preserve">Belegliste als Anlage zum Verwendungsnachweis            / Zwischennachweis           und        </t>
  </si>
  <si>
    <t>Abweichungen gegenüber
 Soll/Ist in Euro</t>
  </si>
  <si>
    <t>Abweichungen gegenüber 
Soll/Ist in Euro</t>
  </si>
  <si>
    <t>wurde/wird am _______________________ überwiesen.**</t>
  </si>
  <si>
    <t>SP2/3-2023-00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</si>
</sst>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0.00\ &quot;€&quot;"/>
  </numFmts>
  <fonts count="37" x14ac:knownFonts="1">
    <font>
      <sz val="11"/>
      <color theme="1"/>
      <name val="Calibri"/>
      <family val="2"/>
      <scheme val="minor"/>
    </font>
    <font>
      <sz val="11"/>
      <color theme="1"/>
      <name val="Calibri"/>
      <family val="2"/>
      <scheme val="minor"/>
    </font>
    <font>
      <sz val="10"/>
      <color theme="1"/>
      <name val="Arial"/>
      <family val="2"/>
    </font>
    <font>
      <sz val="9"/>
      <color theme="1"/>
      <name val="Segoe UI"/>
      <family val="2"/>
    </font>
    <font>
      <sz val="10"/>
      <color theme="1"/>
      <name val="Segoe UI"/>
      <family val="2"/>
    </font>
    <font>
      <b/>
      <sz val="10"/>
      <color theme="1"/>
      <name val="Segoe UI"/>
      <family val="2"/>
    </font>
    <font>
      <u/>
      <sz val="10"/>
      <color theme="1"/>
      <name val="Segoe UI"/>
      <family val="2"/>
    </font>
    <font>
      <sz val="11"/>
      <color theme="1"/>
      <name val="Segoe UI"/>
      <family val="2"/>
    </font>
    <font>
      <b/>
      <sz val="14"/>
      <color theme="1"/>
      <name val="Segoe UI"/>
      <family val="2"/>
    </font>
    <font>
      <b/>
      <u/>
      <sz val="12"/>
      <color theme="1"/>
      <name val="Segoe UI"/>
      <family val="2"/>
    </font>
    <font>
      <sz val="10"/>
      <color theme="1"/>
      <name val="Segoe UI Semibold"/>
      <family val="2"/>
    </font>
    <font>
      <sz val="12"/>
      <color theme="1"/>
      <name val="Segoe UI Semibold"/>
      <family val="2"/>
    </font>
    <font>
      <sz val="10"/>
      <color theme="0"/>
      <name val="Segoe UI"/>
      <family val="2"/>
    </font>
    <font>
      <sz val="10"/>
      <name val="Segoe UI"/>
      <family val="2"/>
    </font>
    <font>
      <u/>
      <sz val="10"/>
      <color theme="0"/>
      <name val="Segoe UI"/>
      <family val="2"/>
    </font>
    <font>
      <sz val="12"/>
      <color theme="1"/>
      <name val="Segoe UI"/>
      <family val="2"/>
    </font>
    <font>
      <b/>
      <sz val="10"/>
      <name val="Segoe UI"/>
      <family val="2"/>
    </font>
    <font>
      <sz val="12"/>
      <name val="Arial"/>
      <family val="2"/>
    </font>
    <font>
      <b/>
      <sz val="10"/>
      <name val="Arial"/>
      <family val="2"/>
    </font>
    <font>
      <b/>
      <sz val="11"/>
      <name val="Arial"/>
      <family val="2"/>
    </font>
    <font>
      <b/>
      <sz val="12"/>
      <name val="Segoe UI"/>
      <family val="2"/>
    </font>
    <font>
      <b/>
      <sz val="12"/>
      <name val="Segoe UI Semibold"/>
      <family val="2"/>
    </font>
    <font>
      <sz val="11"/>
      <color theme="1"/>
      <name val="Segoe UI Semibold"/>
      <family val="2"/>
    </font>
    <font>
      <b/>
      <sz val="10"/>
      <name val="Segoe UI Semibold"/>
      <family val="2"/>
    </font>
    <font>
      <sz val="11"/>
      <color theme="1"/>
      <name val="Arial"/>
      <family val="2"/>
    </font>
    <font>
      <sz val="10"/>
      <name val="Segoe UI Semibold"/>
      <family val="2"/>
    </font>
    <font>
      <b/>
      <sz val="11"/>
      <name val="Segoe UI"/>
      <family val="2"/>
    </font>
    <font>
      <sz val="11"/>
      <name val="Segoe UI"/>
      <family val="2"/>
    </font>
    <font>
      <b/>
      <sz val="12"/>
      <color theme="1"/>
      <name val="Segoe UI Semibold"/>
      <family val="2"/>
    </font>
    <font>
      <u/>
      <sz val="12"/>
      <color theme="1"/>
      <name val="Segoe UI Semibold"/>
      <family val="2"/>
    </font>
    <font>
      <b/>
      <sz val="9"/>
      <color theme="1"/>
      <name val="Segoe UI"/>
      <family val="2"/>
    </font>
    <font>
      <sz val="10"/>
      <color theme="0"/>
      <name val="Segoe UI Semibold"/>
      <family val="2"/>
    </font>
    <font>
      <b/>
      <u/>
      <sz val="12"/>
      <color theme="0"/>
      <name val="Segoe UI"/>
      <family val="2"/>
    </font>
    <font>
      <sz val="9"/>
      <color theme="1"/>
      <name val="Segoe UI Semibold"/>
      <family val="2"/>
    </font>
    <font>
      <sz val="12"/>
      <name val="Segoe UI"/>
      <family val="2"/>
    </font>
    <font>
      <b/>
      <sz val="11"/>
      <color theme="1"/>
      <name val="Segoe UI Semibold"/>
      <family val="2"/>
    </font>
    <font>
      <sz val="10"/>
      <color rgb="FFFF0000"/>
      <name val="Segoe UI"/>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4"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7" fillId="0" borderId="0"/>
  </cellStyleXfs>
  <cellXfs count="252">
    <xf numFmtId="0" fontId="0" fillId="0" borderId="0" xfId="0"/>
    <xf numFmtId="0" fontId="19" fillId="0" borderId="0" xfId="0" applyFont="1" applyFill="1" applyBorder="1" applyAlignment="1" applyProtection="1"/>
    <xf numFmtId="0" fontId="20" fillId="0" borderId="0" xfId="0" applyFont="1" applyFill="1" applyBorder="1" applyAlignment="1" applyProtection="1"/>
    <xf numFmtId="0" fontId="23" fillId="3" borderId="1" xfId="0" applyFont="1" applyFill="1" applyBorder="1" applyAlignment="1" applyProtection="1">
      <alignment horizontal="center" vertical="top" wrapText="1"/>
    </xf>
    <xf numFmtId="1" fontId="23" fillId="6" borderId="1" xfId="0" applyNumberFormat="1" applyFont="1" applyFill="1" applyBorder="1" applyAlignment="1" applyProtection="1">
      <alignment horizontal="center" vertical="top" wrapText="1"/>
    </xf>
    <xf numFmtId="49" fontId="23" fillId="6" borderId="1" xfId="0" applyNumberFormat="1" applyFont="1" applyFill="1" applyBorder="1" applyAlignment="1" applyProtection="1">
      <alignment horizontal="center" vertical="top" wrapText="1"/>
    </xf>
    <xf numFmtId="165" fontId="23" fillId="6" borderId="1" xfId="0" applyNumberFormat="1" applyFont="1" applyFill="1" applyBorder="1" applyAlignment="1" applyProtection="1">
      <alignment horizontal="center" vertical="top" wrapText="1"/>
    </xf>
    <xf numFmtId="14" fontId="23" fillId="6" borderId="1" xfId="0" applyNumberFormat="1" applyFont="1" applyFill="1" applyBorder="1" applyAlignment="1" applyProtection="1">
      <alignment horizontal="center" vertical="top" wrapText="1"/>
    </xf>
    <xf numFmtId="49" fontId="23" fillId="6" borderId="1" xfId="0" applyNumberFormat="1" applyFont="1" applyFill="1" applyBorder="1" applyAlignment="1" applyProtection="1">
      <alignment horizontal="center" vertical="top"/>
    </xf>
    <xf numFmtId="0" fontId="26" fillId="0" borderId="0" xfId="0" applyFont="1" applyFill="1" applyBorder="1" applyAlignment="1" applyProtection="1"/>
    <xf numFmtId="0" fontId="4" fillId="0" borderId="0" xfId="0" applyFont="1" applyFill="1" applyAlignment="1" applyProtection="1">
      <alignment vertical="center"/>
      <protection locked="0"/>
    </xf>
    <xf numFmtId="0" fontId="0" fillId="0" borderId="0" xfId="0" applyProtection="1">
      <protection locked="0"/>
    </xf>
    <xf numFmtId="0" fontId="2" fillId="0" borderId="0" xfId="0" applyFont="1" applyProtection="1">
      <protection locked="0"/>
    </xf>
    <xf numFmtId="0" fontId="11" fillId="0" borderId="0" xfId="0" applyFont="1" applyProtection="1">
      <protection locked="0"/>
    </xf>
    <xf numFmtId="0" fontId="11" fillId="0" borderId="0" xfId="0" applyFont="1" applyAlignment="1" applyProtection="1">
      <alignment horizontal="center"/>
      <protection locked="0"/>
    </xf>
    <xf numFmtId="0" fontId="13" fillId="5" borderId="15" xfId="0" applyFont="1" applyFill="1" applyBorder="1" applyAlignment="1" applyProtection="1">
      <alignment horizontal="center" wrapText="1"/>
      <protection locked="0"/>
    </xf>
    <xf numFmtId="14" fontId="13" fillId="5" borderId="15" xfId="0" applyNumberFormat="1" applyFont="1" applyFill="1" applyBorder="1" applyAlignment="1" applyProtection="1">
      <alignment wrapText="1"/>
      <protection locked="0"/>
    </xf>
    <xf numFmtId="49" fontId="13" fillId="5" borderId="15" xfId="0" applyNumberFormat="1" applyFont="1" applyFill="1" applyBorder="1" applyAlignment="1" applyProtection="1">
      <alignment wrapText="1"/>
      <protection locked="0"/>
    </xf>
    <xf numFmtId="44" fontId="13" fillId="5" borderId="15" xfId="1" applyFont="1" applyFill="1" applyBorder="1" applyAlignment="1" applyProtection="1">
      <alignment wrapText="1"/>
      <protection locked="0"/>
    </xf>
    <xf numFmtId="0" fontId="13" fillId="5" borderId="14" xfId="0" applyFont="1" applyFill="1" applyBorder="1" applyAlignment="1" applyProtection="1">
      <alignment horizontal="center" wrapText="1"/>
      <protection locked="0"/>
    </xf>
    <xf numFmtId="14" fontId="13" fillId="5" borderId="14" xfId="0" applyNumberFormat="1" applyFont="1" applyFill="1" applyBorder="1" applyAlignment="1" applyProtection="1">
      <alignment wrapText="1"/>
      <protection locked="0"/>
    </xf>
    <xf numFmtId="49" fontId="13" fillId="5" borderId="14" xfId="0" applyNumberFormat="1" applyFont="1" applyFill="1" applyBorder="1" applyAlignment="1" applyProtection="1">
      <alignment wrapText="1"/>
      <protection locked="0"/>
    </xf>
    <xf numFmtId="44" fontId="13" fillId="5" borderId="14" xfId="1" applyFont="1" applyFill="1" applyBorder="1" applyAlignment="1" applyProtection="1">
      <alignment wrapText="1"/>
      <protection locked="0"/>
    </xf>
    <xf numFmtId="0" fontId="13" fillId="5" borderId="3" xfId="0" applyFont="1" applyFill="1" applyBorder="1" applyAlignment="1" applyProtection="1">
      <alignment horizontal="center" wrapText="1"/>
      <protection locked="0"/>
    </xf>
    <xf numFmtId="14" fontId="13" fillId="5" borderId="3" xfId="0" applyNumberFormat="1" applyFont="1" applyFill="1" applyBorder="1" applyAlignment="1" applyProtection="1">
      <alignment wrapText="1"/>
      <protection locked="0"/>
    </xf>
    <xf numFmtId="49" fontId="13" fillId="5" borderId="3" xfId="0" applyNumberFormat="1" applyFont="1" applyFill="1" applyBorder="1" applyAlignment="1" applyProtection="1">
      <alignment wrapText="1"/>
      <protection locked="0"/>
    </xf>
    <xf numFmtId="44" fontId="13" fillId="5" borderId="3" xfId="1" applyFont="1" applyFill="1" applyBorder="1" applyAlignment="1" applyProtection="1">
      <alignment wrapText="1"/>
      <protection locked="0"/>
    </xf>
    <xf numFmtId="165" fontId="13" fillId="5" borderId="15" xfId="0" applyNumberFormat="1" applyFont="1" applyFill="1" applyBorder="1" applyAlignment="1" applyProtection="1">
      <alignment wrapText="1"/>
      <protection locked="0"/>
    </xf>
    <xf numFmtId="165" fontId="13" fillId="5" borderId="14" xfId="0" applyNumberFormat="1" applyFont="1" applyFill="1" applyBorder="1" applyAlignment="1" applyProtection="1">
      <alignment wrapText="1"/>
      <protection locked="0"/>
    </xf>
    <xf numFmtId="0" fontId="13" fillId="5" borderId="9" xfId="0" applyFont="1" applyFill="1" applyBorder="1" applyAlignment="1" applyProtection="1">
      <alignment horizontal="center" wrapText="1"/>
      <protection locked="0"/>
    </xf>
    <xf numFmtId="14" fontId="13" fillId="5" borderId="9" xfId="0" applyNumberFormat="1" applyFont="1" applyFill="1" applyBorder="1" applyAlignment="1" applyProtection="1">
      <alignment wrapText="1"/>
      <protection locked="0"/>
    </xf>
    <xf numFmtId="49" fontId="13" fillId="5" borderId="9" xfId="0" applyNumberFormat="1" applyFont="1" applyFill="1" applyBorder="1" applyAlignment="1" applyProtection="1">
      <alignment wrapText="1"/>
      <protection locked="0"/>
    </xf>
    <xf numFmtId="165" fontId="13" fillId="5" borderId="9" xfId="0" applyNumberFormat="1" applyFont="1" applyFill="1" applyBorder="1" applyAlignment="1" applyProtection="1">
      <alignment wrapText="1"/>
      <protection locked="0"/>
    </xf>
    <xf numFmtId="0" fontId="4" fillId="0" borderId="0" xfId="0" applyFont="1" applyFill="1" applyProtection="1">
      <protection locked="0"/>
    </xf>
    <xf numFmtId="14" fontId="11" fillId="5" borderId="1" xfId="0" applyNumberFormat="1" applyFont="1" applyFill="1" applyBorder="1" applyProtection="1">
      <protection locked="0"/>
    </xf>
    <xf numFmtId="0" fontId="2" fillId="0" borderId="0" xfId="0" applyFont="1" applyFill="1" applyProtection="1">
      <protection locked="0"/>
    </xf>
    <xf numFmtId="0" fontId="0" fillId="0" borderId="0" xfId="0" applyProtection="1"/>
    <xf numFmtId="0" fontId="4" fillId="0" borderId="0" xfId="0" applyFont="1" applyFill="1" applyAlignment="1" applyProtection="1">
      <alignment vertical="center"/>
    </xf>
    <xf numFmtId="0" fontId="11" fillId="0" borderId="0" xfId="0" applyFont="1" applyFill="1" applyAlignment="1" applyProtection="1">
      <alignment vertical="center"/>
    </xf>
    <xf numFmtId="0" fontId="2" fillId="0" borderId="0" xfId="0" applyFont="1" applyProtection="1"/>
    <xf numFmtId="0" fontId="11" fillId="0" borderId="0" xfId="0" applyFont="1" applyProtection="1"/>
    <xf numFmtId="0" fontId="11" fillId="0" borderId="0" xfId="0" applyFont="1" applyAlignment="1" applyProtection="1">
      <alignment horizontal="center"/>
    </xf>
    <xf numFmtId="0" fontId="28" fillId="4" borderId="1" xfId="0" applyFont="1" applyFill="1" applyBorder="1" applyAlignment="1" applyProtection="1">
      <alignment horizontal="center" vertical="center" wrapText="1"/>
    </xf>
    <xf numFmtId="0" fontId="11" fillId="0" borderId="0" xfId="0" applyFont="1" applyAlignment="1" applyProtection="1">
      <alignment horizontal="left"/>
    </xf>
    <xf numFmtId="14" fontId="19" fillId="0" borderId="0" xfId="0" applyNumberFormat="1" applyFont="1" applyBorder="1" applyAlignment="1" applyProtection="1">
      <alignment horizontal="left"/>
    </xf>
    <xf numFmtId="49" fontId="18" fillId="0" borderId="0" xfId="0" applyNumberFormat="1" applyFont="1" applyBorder="1" applyProtection="1"/>
    <xf numFmtId="0" fontId="7" fillId="0" borderId="0" xfId="0" applyFont="1" applyFill="1" applyProtection="1"/>
    <xf numFmtId="14" fontId="20" fillId="0" borderId="0" xfId="0" applyNumberFormat="1" applyFont="1" applyBorder="1" applyAlignment="1" applyProtection="1">
      <alignment horizontal="center"/>
    </xf>
    <xf numFmtId="49" fontId="20" fillId="0" borderId="0" xfId="0" applyNumberFormat="1" applyFont="1" applyBorder="1" applyProtection="1"/>
    <xf numFmtId="14" fontId="20" fillId="0" borderId="0" xfId="0" applyNumberFormat="1" applyFont="1" applyBorder="1" applyAlignment="1" applyProtection="1">
      <alignment horizontal="left"/>
    </xf>
    <xf numFmtId="0" fontId="0" fillId="0" borderId="0" xfId="0" applyFill="1" applyProtection="1"/>
    <xf numFmtId="165" fontId="19" fillId="3" borderId="1" xfId="0" applyNumberFormat="1" applyFont="1" applyFill="1" applyBorder="1" applyAlignment="1" applyProtection="1"/>
    <xf numFmtId="0" fontId="2" fillId="0" borderId="0" xfId="0" applyFont="1" applyFill="1" applyProtection="1"/>
    <xf numFmtId="165" fontId="16" fillId="4" borderId="1" xfId="0" applyNumberFormat="1" applyFont="1" applyFill="1" applyBorder="1" applyAlignment="1" applyProtection="1">
      <alignment wrapText="1"/>
    </xf>
    <xf numFmtId="0" fontId="4" fillId="0" borderId="0" xfId="0" applyFont="1" applyFill="1" applyProtection="1"/>
    <xf numFmtId="44" fontId="4" fillId="0" borderId="0" xfId="1" applyNumberFormat="1" applyFont="1" applyFill="1" applyProtection="1"/>
    <xf numFmtId="0" fontId="4" fillId="0" borderId="0" xfId="0" applyFont="1" applyProtection="1">
      <protection locked="0"/>
    </xf>
    <xf numFmtId="44" fontId="4" fillId="0" borderId="0" xfId="1" applyNumberFormat="1" applyFont="1" applyProtection="1">
      <protection locked="0"/>
    </xf>
    <xf numFmtId="0" fontId="0" fillId="0" borderId="0" xfId="0" applyAlignment="1" applyProtection="1">
      <alignment horizontal="center" vertical="top"/>
      <protection locked="0"/>
    </xf>
    <xf numFmtId="44" fontId="2" fillId="0" borderId="0" xfId="1" applyNumberFormat="1" applyFont="1" applyProtection="1">
      <protection locked="0"/>
    </xf>
    <xf numFmtId="0" fontId="12" fillId="0" borderId="0" xfId="0" applyFont="1" applyProtection="1">
      <protection locked="0"/>
    </xf>
    <xf numFmtId="0" fontId="9" fillId="0" borderId="0" xfId="0" applyFont="1" applyAlignment="1" applyProtection="1">
      <alignment vertical="top"/>
      <protection locked="0"/>
    </xf>
    <xf numFmtId="0" fontId="14" fillId="0" borderId="0" xfId="0" applyFont="1" applyProtection="1">
      <protection locked="0"/>
    </xf>
    <xf numFmtId="0" fontId="2" fillId="0" borderId="0" xfId="0" applyFont="1" applyFill="1" applyBorder="1" applyProtection="1">
      <protection locked="0"/>
    </xf>
    <xf numFmtId="0" fontId="4"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right" vertical="top"/>
      <protection locked="0"/>
    </xf>
    <xf numFmtId="0" fontId="8" fillId="0" borderId="0" xfId="0" applyFont="1" applyAlignment="1" applyProtection="1">
      <alignment horizontal="left" vertical="center" indent="2"/>
    </xf>
    <xf numFmtId="0" fontId="4" fillId="0" borderId="0" xfId="0" applyFont="1" applyProtection="1"/>
    <xf numFmtId="44" fontId="4" fillId="0" borderId="0" xfId="1" applyNumberFormat="1" applyFont="1" applyProtection="1"/>
    <xf numFmtId="0" fontId="10" fillId="0" borderId="0" xfId="0" applyFont="1" applyAlignment="1" applyProtection="1">
      <alignment horizontal="center"/>
    </xf>
    <xf numFmtId="0" fontId="0" fillId="0" borderId="0" xfId="0" applyAlignment="1" applyProtection="1">
      <alignment horizontal="center" vertical="top"/>
    </xf>
    <xf numFmtId="0" fontId="0" fillId="0" borderId="0" xfId="0" applyAlignment="1" applyProtection="1">
      <alignment horizontal="center"/>
    </xf>
    <xf numFmtId="0" fontId="5" fillId="0" borderId="0" xfId="0" applyFont="1" applyAlignment="1" applyProtection="1">
      <alignment horizontal="left" vertical="center" indent="2"/>
    </xf>
    <xf numFmtId="0" fontId="29" fillId="4" borderId="0" xfId="0" applyFont="1" applyFill="1" applyBorder="1" applyAlignment="1" applyProtection="1">
      <alignment horizontal="left" vertical="center"/>
    </xf>
    <xf numFmtId="44" fontId="2" fillId="0" borderId="0" xfId="1" applyNumberFormat="1" applyFont="1" applyProtection="1"/>
    <xf numFmtId="0" fontId="12" fillId="0" borderId="0" xfId="0" applyFont="1" applyProtection="1"/>
    <xf numFmtId="10" fontId="10" fillId="4" borderId="4" xfId="2" applyNumberFormat="1" applyFont="1" applyFill="1" applyBorder="1" applyAlignment="1" applyProtection="1">
      <alignment horizontal="right" vertical="center" wrapText="1"/>
    </xf>
    <xf numFmtId="0" fontId="10" fillId="0" borderId="0" xfId="0" applyFont="1" applyAlignment="1" applyProtection="1">
      <alignment horizontal="left"/>
    </xf>
    <xf numFmtId="0" fontId="9" fillId="0" borderId="0" xfId="0" applyFont="1" applyAlignment="1" applyProtection="1">
      <alignment vertical="top"/>
    </xf>
    <xf numFmtId="0" fontId="14" fillId="0" borderId="0" xfId="0" applyFont="1" applyProtection="1"/>
    <xf numFmtId="0" fontId="6" fillId="0" borderId="0" xfId="0" applyFont="1" applyProtection="1"/>
    <xf numFmtId="44" fontId="4" fillId="0" borderId="0" xfId="1" applyNumberFormat="1" applyFont="1" applyAlignment="1" applyProtection="1">
      <alignment horizontal="center"/>
    </xf>
    <xf numFmtId="0" fontId="27" fillId="0" borderId="0" xfId="0" applyFont="1" applyFill="1" applyProtection="1"/>
    <xf numFmtId="0" fontId="5" fillId="0" borderId="0" xfId="0" applyFont="1" applyAlignment="1" applyProtection="1">
      <alignment vertical="center"/>
    </xf>
    <xf numFmtId="0" fontId="4" fillId="6" borderId="2"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13" fillId="4" borderId="15" xfId="1" applyNumberFormat="1" applyFont="1" applyFill="1" applyBorder="1" applyAlignment="1" applyProtection="1">
      <alignment horizontal="center" vertical="center" wrapText="1"/>
    </xf>
    <xf numFmtId="0" fontId="7" fillId="4" borderId="9" xfId="0" applyFont="1" applyFill="1" applyBorder="1" applyAlignment="1" applyProtection="1">
      <alignment horizontal="left" vertical="center" wrapText="1"/>
    </xf>
    <xf numFmtId="44" fontId="7" fillId="4" borderId="15" xfId="1" applyFont="1" applyFill="1" applyBorder="1" applyAlignment="1" applyProtection="1">
      <alignment horizontal="right" vertical="center" wrapText="1"/>
    </xf>
    <xf numFmtId="10" fontId="4" fillId="4" borderId="4" xfId="2" applyNumberFormat="1" applyFont="1" applyFill="1" applyBorder="1" applyAlignment="1" applyProtection="1">
      <alignment horizontal="right" vertical="center" wrapText="1"/>
    </xf>
    <xf numFmtId="49" fontId="13" fillId="4" borderId="9" xfId="1" applyNumberFormat="1" applyFont="1" applyFill="1" applyBorder="1" applyAlignment="1" applyProtection="1">
      <alignment vertical="center" wrapText="1"/>
    </xf>
    <xf numFmtId="0" fontId="13" fillId="4" borderId="4" xfId="1" applyNumberFormat="1" applyFont="1" applyFill="1" applyBorder="1" applyAlignment="1" applyProtection="1">
      <alignment horizontal="center" vertical="center" wrapText="1"/>
    </xf>
    <xf numFmtId="0" fontId="7" fillId="4" borderId="4" xfId="0" applyFont="1" applyFill="1" applyBorder="1" applyAlignment="1" applyProtection="1">
      <alignment horizontal="left" vertical="center" wrapText="1"/>
    </xf>
    <xf numFmtId="44" fontId="7" fillId="4" borderId="4" xfId="1" applyFont="1" applyFill="1" applyBorder="1" applyAlignment="1" applyProtection="1">
      <alignment horizontal="right" vertical="center" wrapText="1"/>
    </xf>
    <xf numFmtId="49" fontId="13" fillId="4" borderId="4" xfId="1" applyNumberFormat="1" applyFont="1" applyFill="1" applyBorder="1" applyAlignment="1" applyProtection="1">
      <alignment vertical="center" wrapText="1"/>
    </xf>
    <xf numFmtId="0" fontId="13" fillId="4" borderId="18" xfId="1" applyNumberFormat="1" applyFont="1" applyFill="1" applyBorder="1" applyAlignment="1" applyProtection="1">
      <alignment horizontal="center" vertical="center" wrapText="1"/>
    </xf>
    <xf numFmtId="44" fontId="7" fillId="4" borderId="18" xfId="1" applyFont="1" applyFill="1" applyBorder="1" applyAlignment="1" applyProtection="1">
      <alignment horizontal="right" vertical="center" wrapText="1"/>
    </xf>
    <xf numFmtId="44" fontId="28" fillId="4" borderId="1" xfId="1" applyNumberFormat="1" applyFont="1" applyFill="1" applyBorder="1" applyAlignment="1" applyProtection="1">
      <alignment vertical="center" wrapText="1"/>
    </xf>
    <xf numFmtId="164" fontId="28" fillId="4" borderId="11" xfId="0" applyNumberFormat="1" applyFont="1" applyFill="1" applyBorder="1" applyAlignment="1" applyProtection="1">
      <alignment horizontal="right" vertical="center" wrapText="1"/>
    </xf>
    <xf numFmtId="10" fontId="21" fillId="4" borderId="1" xfId="0" applyNumberFormat="1" applyFont="1" applyFill="1" applyBorder="1" applyAlignment="1" applyProtection="1">
      <alignment vertical="top" wrapText="1"/>
    </xf>
    <xf numFmtId="0" fontId="4" fillId="4" borderId="1" xfId="0" applyFont="1" applyFill="1" applyBorder="1" applyAlignment="1" applyProtection="1">
      <alignment vertical="top" wrapText="1"/>
    </xf>
    <xf numFmtId="0" fontId="5" fillId="0" borderId="0" xfId="0" applyFont="1" applyFill="1" applyAlignment="1" applyProtection="1">
      <alignment vertical="center"/>
    </xf>
    <xf numFmtId="0" fontId="2" fillId="0" borderId="0" xfId="0" applyFont="1" applyFill="1" applyBorder="1" applyProtection="1"/>
    <xf numFmtId="0" fontId="0" fillId="6" borderId="3" xfId="0" applyFill="1" applyBorder="1" applyAlignment="1" applyProtection="1">
      <alignment horizontal="center" vertical="center" wrapText="1"/>
    </xf>
    <xf numFmtId="0" fontId="4" fillId="4" borderId="1" xfId="0" applyNumberFormat="1" applyFont="1" applyFill="1" applyBorder="1" applyAlignment="1" applyProtection="1">
      <alignment vertical="top" wrapText="1"/>
    </xf>
    <xf numFmtId="0" fontId="35" fillId="4" borderId="1" xfId="0" applyFont="1" applyFill="1" applyBorder="1" applyAlignment="1" applyProtection="1">
      <alignment horizontal="left" vertical="center" wrapText="1"/>
    </xf>
    <xf numFmtId="44" fontId="10" fillId="4" borderId="11" xfId="1" applyFont="1" applyFill="1" applyBorder="1" applyAlignment="1" applyProtection="1">
      <alignment horizontal="right" vertical="center" wrapText="1"/>
    </xf>
    <xf numFmtId="10" fontId="10" fillId="4" borderId="1" xfId="2" applyNumberFormat="1" applyFont="1" applyFill="1" applyBorder="1" applyAlignment="1" applyProtection="1">
      <alignment horizontal="right" vertical="center" wrapText="1"/>
    </xf>
    <xf numFmtId="49" fontId="4" fillId="4" borderId="1" xfId="0" applyNumberFormat="1" applyFont="1" applyFill="1" applyBorder="1" applyAlignment="1" applyProtection="1">
      <alignment horizontal="center" vertical="center" wrapText="1"/>
    </xf>
    <xf numFmtId="164" fontId="10" fillId="4" borderId="11" xfId="0" applyNumberFormat="1" applyFont="1" applyFill="1" applyBorder="1" applyAlignment="1" applyProtection="1">
      <alignment horizontal="right" vertical="center" wrapText="1"/>
    </xf>
    <xf numFmtId="164" fontId="28" fillId="4" borderId="1" xfId="0" applyNumberFormat="1" applyFont="1" applyFill="1" applyBorder="1" applyAlignment="1" applyProtection="1">
      <alignment horizontal="right" vertical="center" wrapText="1"/>
    </xf>
    <xf numFmtId="10" fontId="28" fillId="4" borderId="5" xfId="2" applyNumberFormat="1" applyFont="1" applyFill="1" applyBorder="1" applyAlignment="1" applyProtection="1">
      <alignment horizontal="right" vertical="top" wrapText="1"/>
    </xf>
    <xf numFmtId="49" fontId="4" fillId="4" borderId="3" xfId="0" applyNumberFormat="1" applyFont="1" applyFill="1" applyBorder="1" applyAlignment="1" applyProtection="1">
      <alignment vertical="top" wrapText="1"/>
    </xf>
    <xf numFmtId="0" fontId="4" fillId="0" borderId="0" xfId="0" applyFont="1" applyFill="1" applyBorder="1" applyAlignment="1" applyProtection="1">
      <alignment vertical="top" wrapText="1"/>
    </xf>
    <xf numFmtId="44" fontId="4" fillId="0" borderId="0" xfId="1" applyNumberFormat="1" applyFont="1" applyFill="1" applyBorder="1" applyAlignment="1" applyProtection="1">
      <alignment vertical="top" wrapText="1"/>
    </xf>
    <xf numFmtId="164" fontId="4" fillId="0" borderId="0" xfId="0" applyNumberFormat="1" applyFont="1" applyFill="1" applyBorder="1" applyAlignment="1" applyProtection="1">
      <alignment horizontal="center" vertical="center" wrapText="1"/>
    </xf>
    <xf numFmtId="9" fontId="4" fillId="0" borderId="0" xfId="2" applyFont="1" applyFill="1" applyBorder="1" applyAlignment="1" applyProtection="1">
      <alignment horizontal="center" vertical="center" wrapText="1"/>
    </xf>
    <xf numFmtId="0" fontId="4" fillId="0" borderId="0" xfId="0" applyFont="1" applyAlignment="1" applyProtection="1">
      <alignment vertical="center"/>
    </xf>
    <xf numFmtId="0" fontId="2" fillId="0" borderId="0" xfId="0" applyFont="1" applyFill="1" applyAlignment="1" applyProtection="1">
      <alignment horizontal="right" vertical="top"/>
    </xf>
    <xf numFmtId="0" fontId="4" fillId="0" borderId="0" xfId="0" applyFont="1" applyFill="1" applyAlignment="1" applyProtection="1">
      <alignment horizontal="right" vertical="top"/>
    </xf>
    <xf numFmtId="0" fontId="4" fillId="0" borderId="0" xfId="0" applyFont="1" applyFill="1" applyAlignment="1" applyProtection="1">
      <alignment horizontal="right"/>
    </xf>
    <xf numFmtId="44" fontId="4" fillId="0" borderId="6" xfId="1" applyNumberFormat="1" applyFont="1" applyFill="1" applyBorder="1" applyAlignment="1" applyProtection="1">
      <alignment horizontal="right" wrapText="1"/>
    </xf>
    <xf numFmtId="165" fontId="3" fillId="4" borderId="1" xfId="2" applyNumberFormat="1" applyFont="1" applyFill="1" applyBorder="1" applyAlignment="1" applyProtection="1">
      <alignment horizontal="right" vertical="center"/>
    </xf>
    <xf numFmtId="44" fontId="4" fillId="0" borderId="7" xfId="1" applyNumberFormat="1" applyFont="1" applyFill="1" applyBorder="1" applyAlignment="1" applyProtection="1">
      <alignment horizontal="right" wrapText="1"/>
    </xf>
    <xf numFmtId="44" fontId="4" fillId="0" borderId="8" xfId="1" applyNumberFormat="1" applyFont="1" applyFill="1" applyBorder="1" applyAlignment="1" applyProtection="1">
      <alignment horizontal="right" wrapText="1"/>
    </xf>
    <xf numFmtId="0" fontId="2" fillId="0" borderId="0" xfId="0" applyFont="1" applyAlignment="1" applyProtection="1"/>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wrapText="1"/>
      <protection locked="0"/>
    </xf>
    <xf numFmtId="0" fontId="13" fillId="5" borderId="9" xfId="1" applyNumberFormat="1" applyFont="1" applyFill="1" applyBorder="1" applyAlignment="1" applyProtection="1">
      <alignment horizontal="center" vertical="center" wrapText="1"/>
      <protection locked="0"/>
    </xf>
    <xf numFmtId="164" fontId="13" fillId="5" borderId="9" xfId="1" applyNumberFormat="1" applyFont="1" applyFill="1" applyBorder="1" applyAlignment="1" applyProtection="1">
      <alignment horizontal="right" vertical="center" wrapText="1"/>
      <protection locked="0"/>
    </xf>
    <xf numFmtId="49" fontId="13" fillId="5" borderId="9" xfId="1" applyNumberFormat="1" applyFont="1" applyFill="1" applyBorder="1" applyAlignment="1" applyProtection="1">
      <alignment vertical="center" wrapText="1"/>
      <protection locked="0"/>
    </xf>
    <xf numFmtId="0" fontId="13" fillId="5" borderId="4" xfId="1" applyNumberFormat="1" applyFont="1" applyFill="1" applyBorder="1" applyAlignment="1" applyProtection="1">
      <alignment horizontal="center" vertical="center" wrapText="1"/>
      <protection locked="0"/>
    </xf>
    <xf numFmtId="44" fontId="13" fillId="5" borderId="4" xfId="1" applyNumberFormat="1" applyFont="1" applyFill="1" applyBorder="1" applyAlignment="1" applyProtection="1">
      <alignment horizontal="right" vertical="center" wrapText="1"/>
      <protection locked="0"/>
    </xf>
    <xf numFmtId="49" fontId="13" fillId="5" borderId="4" xfId="1" applyNumberFormat="1" applyFont="1" applyFill="1" applyBorder="1" applyAlignment="1" applyProtection="1">
      <alignment vertical="center" wrapText="1"/>
      <protection locked="0"/>
    </xf>
    <xf numFmtId="0" fontId="15" fillId="5" borderId="4" xfId="0" applyFont="1" applyFill="1" applyBorder="1" applyAlignment="1" applyProtection="1">
      <alignment horizontal="center" vertical="center" wrapText="1"/>
      <protection locked="0"/>
    </xf>
    <xf numFmtId="0" fontId="34" fillId="5" borderId="4" xfId="0" applyFont="1" applyFill="1" applyBorder="1" applyAlignment="1" applyProtection="1">
      <alignment horizontal="left" vertical="center" wrapText="1"/>
      <protection locked="0"/>
    </xf>
    <xf numFmtId="44" fontId="4" fillId="5" borderId="4" xfId="1" applyFont="1" applyFill="1" applyBorder="1" applyAlignment="1" applyProtection="1">
      <alignment horizontal="right" vertical="center" wrapText="1"/>
      <protection locked="0"/>
    </xf>
    <xf numFmtId="49" fontId="13" fillId="5" borderId="4" xfId="1" applyNumberFormat="1" applyFont="1" applyFill="1" applyBorder="1" applyAlignment="1" applyProtection="1">
      <alignment horizontal="right" vertical="center" wrapText="1"/>
      <protection locked="0"/>
    </xf>
    <xf numFmtId="0" fontId="15" fillId="5" borderId="16" xfId="0" applyFont="1" applyFill="1" applyBorder="1" applyAlignment="1" applyProtection="1">
      <alignment horizontal="center" vertical="center" wrapText="1"/>
      <protection locked="0"/>
    </xf>
    <xf numFmtId="0" fontId="34" fillId="5" borderId="16" xfId="0" applyFont="1" applyFill="1" applyBorder="1" applyAlignment="1" applyProtection="1">
      <alignment horizontal="left" vertical="center" wrapText="1"/>
      <protection locked="0"/>
    </xf>
    <xf numFmtId="44" fontId="4" fillId="5" borderId="16" xfId="1" applyFont="1" applyFill="1" applyBorder="1" applyAlignment="1" applyProtection="1">
      <alignment horizontal="right" vertical="center" wrapText="1"/>
      <protection locked="0"/>
    </xf>
    <xf numFmtId="49" fontId="13" fillId="5" borderId="16" xfId="1" applyNumberFormat="1" applyFont="1" applyFill="1" applyBorder="1" applyAlignment="1" applyProtection="1">
      <alignment horizontal="right" vertical="center" wrapText="1"/>
      <protection locked="0"/>
    </xf>
    <xf numFmtId="0" fontId="36" fillId="5" borderId="4"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left" vertical="center" wrapText="1"/>
      <protection locked="0"/>
    </xf>
    <xf numFmtId="49" fontId="13" fillId="5" borderId="4" xfId="0" applyNumberFormat="1" applyFont="1" applyFill="1" applyBorder="1" applyAlignment="1" applyProtection="1">
      <alignment horizontal="left" vertical="center" wrapText="1"/>
      <protection locked="0"/>
    </xf>
    <xf numFmtId="0" fontId="4" fillId="5" borderId="4" xfId="0" applyFont="1" applyFill="1" applyBorder="1" applyAlignment="1" applyProtection="1">
      <alignment horizontal="center" vertical="center" wrapText="1"/>
      <protection locked="0"/>
    </xf>
    <xf numFmtId="0" fontId="2" fillId="0" borderId="5" xfId="0" applyFont="1" applyBorder="1" applyProtection="1">
      <protection locked="0"/>
    </xf>
    <xf numFmtId="44" fontId="2" fillId="0" borderId="5" xfId="1" applyNumberFormat="1" applyFont="1" applyBorder="1" applyProtection="1">
      <protection locked="0"/>
    </xf>
    <xf numFmtId="0" fontId="3" fillId="0" borderId="0" xfId="0" applyFont="1" applyProtection="1"/>
    <xf numFmtId="0" fontId="11" fillId="0" borderId="0" xfId="0" applyFont="1" applyFill="1" applyProtection="1"/>
    <xf numFmtId="0" fontId="4" fillId="0" borderId="0" xfId="0" applyFont="1" applyAlignment="1" applyProtection="1">
      <alignment horizontal="center"/>
    </xf>
    <xf numFmtId="0" fontId="4" fillId="0" borderId="0" xfId="1" applyNumberFormat="1" applyFont="1" applyAlignment="1" applyProtection="1">
      <alignment horizontal="center"/>
    </xf>
    <xf numFmtId="0" fontId="22" fillId="4" borderId="0" xfId="0" applyFont="1" applyFill="1" applyBorder="1" applyAlignment="1" applyProtection="1">
      <alignment horizontal="left" vertical="center" wrapText="1"/>
    </xf>
    <xf numFmtId="10" fontId="23" fillId="4" borderId="1" xfId="2" applyNumberFormat="1" applyFont="1" applyFill="1" applyBorder="1" applyAlignment="1" applyProtection="1">
      <alignment horizontal="center"/>
    </xf>
    <xf numFmtId="0" fontId="33" fillId="0" borderId="0" xfId="0" applyFont="1" applyProtection="1"/>
    <xf numFmtId="0" fontId="29"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44" fontId="28" fillId="4" borderId="1" xfId="1" applyNumberFormat="1" applyFont="1" applyFill="1" applyBorder="1" applyAlignment="1" applyProtection="1">
      <alignment horizontal="right" vertical="top" wrapText="1"/>
    </xf>
    <xf numFmtId="164" fontId="28" fillId="4" borderId="11" xfId="0" applyNumberFormat="1" applyFont="1" applyFill="1" applyBorder="1" applyAlignment="1" applyProtection="1">
      <alignment horizontal="right" vertical="top" wrapText="1"/>
    </xf>
    <xf numFmtId="10" fontId="21" fillId="4" borderId="1" xfId="0" applyNumberFormat="1" applyFont="1" applyFill="1" applyBorder="1" applyAlignment="1" applyProtection="1">
      <alignment horizontal="right" vertical="top" wrapText="1"/>
    </xf>
    <xf numFmtId="164" fontId="4" fillId="4" borderId="10" xfId="0" applyNumberFormat="1" applyFont="1" applyFill="1" applyBorder="1" applyAlignment="1" applyProtection="1">
      <alignment horizontal="right" vertical="center" wrapText="1"/>
    </xf>
    <xf numFmtId="0" fontId="4" fillId="4" borderId="9" xfId="0" applyFont="1" applyFill="1" applyBorder="1" applyAlignment="1" applyProtection="1">
      <alignment vertical="top" wrapText="1"/>
    </xf>
    <xf numFmtId="0" fontId="27" fillId="4" borderId="9" xfId="0" applyFont="1" applyFill="1" applyBorder="1" applyAlignment="1" applyProtection="1">
      <alignment horizontal="left" vertical="center" wrapText="1"/>
    </xf>
    <xf numFmtId="164" fontId="4" fillId="4" borderId="9" xfId="1" applyNumberFormat="1" applyFont="1" applyFill="1" applyBorder="1" applyAlignment="1" applyProtection="1">
      <alignment horizontal="right" vertical="center" wrapText="1"/>
    </xf>
    <xf numFmtId="0" fontId="4" fillId="4" borderId="9" xfId="0" applyFont="1" applyFill="1" applyBorder="1" applyAlignment="1" applyProtection="1">
      <alignment horizontal="center" vertical="center" wrapText="1"/>
    </xf>
    <xf numFmtId="0" fontId="28" fillId="4" borderId="1" xfId="0" applyFont="1" applyFill="1" applyBorder="1" applyAlignment="1" applyProtection="1">
      <alignment horizontal="left" vertical="center" wrapText="1"/>
    </xf>
    <xf numFmtId="164" fontId="4" fillId="4" borderId="11" xfId="0" applyNumberFormat="1" applyFont="1" applyFill="1" applyBorder="1" applyAlignment="1" applyProtection="1">
      <alignment horizontal="right" vertical="center" wrapText="1"/>
    </xf>
    <xf numFmtId="10" fontId="4" fillId="4" borderId="1" xfId="2" applyNumberFormat="1" applyFont="1" applyFill="1" applyBorder="1" applyAlignment="1" applyProtection="1">
      <alignment horizontal="right" vertical="center" wrapText="1"/>
    </xf>
    <xf numFmtId="0" fontId="13" fillId="4" borderId="1" xfId="0" applyFont="1" applyFill="1" applyBorder="1" applyAlignment="1" applyProtection="1">
      <alignment horizontal="center" vertical="center" wrapText="1"/>
    </xf>
    <xf numFmtId="0" fontId="4" fillId="4" borderId="14" xfId="0" applyFont="1" applyFill="1" applyBorder="1" applyAlignment="1" applyProtection="1">
      <alignment vertical="top" wrapText="1"/>
    </xf>
    <xf numFmtId="0" fontId="27" fillId="4" borderId="14" xfId="0" applyFont="1" applyFill="1" applyBorder="1" applyAlignment="1" applyProtection="1">
      <alignment horizontal="left" vertical="center" wrapText="1"/>
    </xf>
    <xf numFmtId="44" fontId="4" fillId="4" borderId="14" xfId="1" applyNumberFormat="1" applyFont="1" applyFill="1" applyBorder="1" applyAlignment="1" applyProtection="1">
      <alignment horizontal="right" vertical="center" wrapText="1"/>
    </xf>
    <xf numFmtId="164" fontId="4" fillId="4" borderId="17" xfId="0" applyNumberFormat="1" applyFont="1" applyFill="1" applyBorder="1" applyAlignment="1" applyProtection="1">
      <alignment horizontal="right" vertical="center" wrapText="1"/>
    </xf>
    <xf numFmtId="10" fontId="4" fillId="4" borderId="14" xfId="2" applyNumberFormat="1" applyFont="1" applyFill="1" applyBorder="1" applyAlignment="1" applyProtection="1">
      <alignment horizontal="right" vertical="center" wrapText="1"/>
    </xf>
    <xf numFmtId="0" fontId="13" fillId="4" borderId="14"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64" fontId="28" fillId="4" borderId="1" xfId="0" applyNumberFormat="1" applyFont="1" applyFill="1" applyBorder="1" applyAlignment="1" applyProtection="1">
      <alignment horizontal="right" vertical="top" wrapText="1"/>
    </xf>
    <xf numFmtId="0" fontId="4" fillId="4" borderId="3" xfId="0" applyFont="1" applyFill="1" applyBorder="1" applyAlignment="1" applyProtection="1">
      <alignment vertical="top" wrapText="1"/>
    </xf>
    <xf numFmtId="44" fontId="3" fillId="4" borderId="1" xfId="1" applyFont="1" applyFill="1" applyBorder="1" applyAlignment="1" applyProtection="1">
      <alignment horizontal="right" vertical="center"/>
    </xf>
    <xf numFmtId="0" fontId="7" fillId="0" borderId="0" xfId="0" applyFont="1" applyProtection="1"/>
    <xf numFmtId="44" fontId="7" fillId="0" borderId="0" xfId="1" applyNumberFormat="1" applyFont="1" applyProtection="1"/>
    <xf numFmtId="0" fontId="7" fillId="0" borderId="0" xfId="0" applyFont="1" applyBorder="1" applyProtection="1"/>
    <xf numFmtId="0" fontId="7" fillId="0" borderId="0" xfId="0" applyFont="1" applyBorder="1" applyAlignment="1" applyProtection="1">
      <alignment horizontal="center"/>
    </xf>
    <xf numFmtId="0" fontId="4" fillId="0" borderId="0" xfId="0" applyFont="1" applyBorder="1" applyProtection="1"/>
    <xf numFmtId="0" fontId="3" fillId="0" borderId="0" xfId="0" applyFont="1" applyBorder="1" applyAlignment="1" applyProtection="1">
      <alignment horizontal="center"/>
    </xf>
    <xf numFmtId="44" fontId="24" fillId="0" borderId="0" xfId="1" applyNumberFormat="1" applyFont="1" applyProtection="1"/>
    <xf numFmtId="0" fontId="7" fillId="0" borderId="0"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0" xfId="0" applyFont="1" applyAlignment="1" applyProtection="1">
      <alignment horizontal="left"/>
    </xf>
    <xf numFmtId="44" fontId="4" fillId="0" borderId="0" xfId="1" applyNumberFormat="1" applyFont="1" applyAlignment="1" applyProtection="1">
      <alignment horizontal="left"/>
    </xf>
    <xf numFmtId="0" fontId="12" fillId="0" borderId="0" xfId="0" applyFont="1" applyFill="1" applyProtection="1">
      <protection locked="0"/>
    </xf>
    <xf numFmtId="0" fontId="31" fillId="0" borderId="0" xfId="0" applyFont="1" applyAlignment="1" applyProtection="1">
      <alignment horizontal="center"/>
      <protection locked="0"/>
    </xf>
    <xf numFmtId="0" fontId="15" fillId="5" borderId="4" xfId="0" applyNumberFormat="1" applyFont="1" applyFill="1" applyBorder="1" applyAlignment="1" applyProtection="1">
      <alignment horizontal="center" vertical="center" wrapText="1"/>
      <protection locked="0"/>
    </xf>
    <xf numFmtId="49" fontId="34" fillId="5" borderId="4" xfId="0" applyNumberFormat="1" applyFont="1" applyFill="1" applyBorder="1" applyAlignment="1" applyProtection="1">
      <alignment horizontal="left" vertical="center" wrapText="1"/>
      <protection locked="0"/>
    </xf>
    <xf numFmtId="44" fontId="4" fillId="5" borderId="4" xfId="1" applyNumberFormat="1" applyFont="1" applyFill="1" applyBorder="1" applyAlignment="1" applyProtection="1">
      <alignment horizontal="right" vertical="center" wrapText="1"/>
      <protection locked="0"/>
    </xf>
    <xf numFmtId="49" fontId="4" fillId="5" borderId="4" xfId="1" applyNumberFormat="1" applyFont="1" applyFill="1" applyBorder="1" applyAlignment="1" applyProtection="1">
      <alignment horizontal="right" vertical="center" wrapText="1"/>
      <protection locked="0"/>
    </xf>
    <xf numFmtId="0" fontId="15" fillId="5" borderId="16" xfId="0" applyNumberFormat="1" applyFont="1" applyFill="1" applyBorder="1" applyAlignment="1" applyProtection="1">
      <alignment horizontal="center" vertical="center" wrapText="1"/>
      <protection locked="0"/>
    </xf>
    <xf numFmtId="49" fontId="34" fillId="5" borderId="16" xfId="0" applyNumberFormat="1" applyFont="1" applyFill="1" applyBorder="1" applyAlignment="1" applyProtection="1">
      <alignment horizontal="left" vertical="center" wrapText="1"/>
      <protection locked="0"/>
    </xf>
    <xf numFmtId="44" fontId="4" fillId="5" borderId="16" xfId="1" applyNumberFormat="1" applyFont="1" applyFill="1" applyBorder="1" applyAlignment="1" applyProtection="1">
      <alignment horizontal="right" vertical="center" wrapText="1"/>
      <protection locked="0"/>
    </xf>
    <xf numFmtId="49" fontId="4" fillId="5" borderId="16" xfId="1" applyNumberFormat="1" applyFont="1" applyFill="1" applyBorder="1" applyAlignment="1" applyProtection="1">
      <alignment horizontal="right" vertical="center" wrapText="1"/>
      <protection locked="0"/>
    </xf>
    <xf numFmtId="0" fontId="36" fillId="5" borderId="4" xfId="0" applyNumberFormat="1" applyFont="1" applyFill="1" applyBorder="1" applyAlignment="1" applyProtection="1">
      <alignment horizontal="center" vertical="center" wrapText="1"/>
      <protection locked="0"/>
    </xf>
    <xf numFmtId="49" fontId="36" fillId="5" borderId="4" xfId="0" applyNumberFormat="1" applyFont="1" applyFill="1" applyBorder="1" applyAlignment="1" applyProtection="1">
      <alignment horizontal="left" vertical="center" wrapText="1"/>
      <protection locked="0"/>
    </xf>
    <xf numFmtId="0" fontId="4" fillId="5" borderId="4"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left" vertical="center" wrapText="1"/>
      <protection locked="0"/>
    </xf>
    <xf numFmtId="0" fontId="12" fillId="0" borderId="0" xfId="0" applyFont="1" applyFill="1" applyProtection="1"/>
    <xf numFmtId="0" fontId="31" fillId="0" borderId="0" xfId="0" applyFont="1" applyAlignment="1" applyProtection="1">
      <alignment horizontal="center"/>
    </xf>
    <xf numFmtId="44" fontId="28" fillId="4" borderId="1" xfId="1" applyNumberFormat="1" applyFont="1" applyFill="1" applyBorder="1" applyAlignment="1" applyProtection="1">
      <alignment horizontal="right" vertical="center" wrapText="1"/>
    </xf>
    <xf numFmtId="10" fontId="21" fillId="4" borderId="1" xfId="0" applyNumberFormat="1" applyFont="1" applyFill="1" applyBorder="1" applyAlignment="1" applyProtection="1">
      <alignment horizontal="right" vertical="center" wrapText="1"/>
    </xf>
    <xf numFmtId="164" fontId="4" fillId="4" borderId="9" xfId="1" applyNumberFormat="1" applyFont="1" applyFill="1" applyBorder="1" applyAlignment="1" applyProtection="1">
      <alignment vertical="center" wrapText="1"/>
    </xf>
    <xf numFmtId="164" fontId="4" fillId="4" borderId="10" xfId="0" applyNumberFormat="1" applyFont="1" applyFill="1" applyBorder="1" applyAlignment="1" applyProtection="1">
      <alignment horizontal="center" vertical="center" wrapText="1"/>
    </xf>
    <xf numFmtId="10" fontId="4" fillId="4" borderId="4" xfId="2" applyNumberFormat="1" applyFont="1" applyFill="1" applyBorder="1" applyAlignment="1" applyProtection="1">
      <alignment horizontal="center" vertical="center" wrapText="1"/>
    </xf>
    <xf numFmtId="44" fontId="4" fillId="4" borderId="14" xfId="1" applyNumberFormat="1" applyFont="1" applyFill="1" applyBorder="1" applyAlignment="1" applyProtection="1">
      <alignment vertical="center" wrapText="1"/>
    </xf>
    <xf numFmtId="164" fontId="4" fillId="4" borderId="17" xfId="0" applyNumberFormat="1"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10" fontId="28" fillId="4" borderId="5" xfId="2" applyNumberFormat="1" applyFont="1" applyFill="1" applyBorder="1" applyAlignment="1" applyProtection="1">
      <alignment horizontal="right" vertical="center" wrapText="1"/>
    </xf>
    <xf numFmtId="0" fontId="28" fillId="5" borderId="1" xfId="0" applyFont="1" applyFill="1" applyBorder="1" applyAlignment="1" applyProtection="1">
      <alignment horizontal="center" vertical="center" wrapText="1"/>
      <protection locked="0"/>
    </xf>
    <xf numFmtId="10" fontId="23" fillId="5" borderId="1" xfId="2" applyNumberFormat="1" applyFont="1" applyFill="1" applyBorder="1" applyAlignment="1" applyProtection="1">
      <alignment horizontal="center"/>
      <protection locked="0"/>
    </xf>
    <xf numFmtId="0" fontId="32" fillId="0" borderId="0" xfId="0" applyFont="1" applyAlignment="1" applyProtection="1">
      <alignment vertical="top"/>
      <protection locked="0"/>
    </xf>
    <xf numFmtId="0" fontId="4" fillId="5" borderId="16" xfId="0" applyFont="1" applyFill="1" applyBorder="1" applyAlignment="1" applyProtection="1">
      <alignment horizontal="center" vertical="center" wrapText="1"/>
      <protection locked="0"/>
    </xf>
    <xf numFmtId="49" fontId="13" fillId="5" borderId="16" xfId="0" applyNumberFormat="1" applyFont="1" applyFill="1" applyBorder="1" applyAlignment="1" applyProtection="1">
      <alignment horizontal="left" vertical="center" wrapText="1"/>
      <protection locked="0"/>
    </xf>
    <xf numFmtId="44" fontId="13" fillId="5" borderId="16" xfId="1" applyNumberFormat="1" applyFont="1" applyFill="1" applyBorder="1" applyAlignment="1" applyProtection="1">
      <alignment horizontal="right" vertical="center" wrapText="1"/>
      <protection locked="0"/>
    </xf>
    <xf numFmtId="0" fontId="30" fillId="0" borderId="0" xfId="0" applyFont="1" applyAlignment="1" applyProtection="1">
      <alignment horizontal="right" vertical="top"/>
    </xf>
    <xf numFmtId="0" fontId="11" fillId="0" borderId="0" xfId="0" applyFont="1" applyBorder="1" applyAlignment="1" applyProtection="1">
      <alignment horizontal="center"/>
    </xf>
    <xf numFmtId="0" fontId="0" fillId="0" borderId="0" xfId="0" applyBorder="1" applyAlignment="1" applyProtection="1">
      <alignment horizontal="center"/>
    </xf>
    <xf numFmtId="0" fontId="11" fillId="0" borderId="19" xfId="0" applyFont="1" applyBorder="1" applyAlignment="1" applyProtection="1">
      <alignment horizontal="center"/>
    </xf>
    <xf numFmtId="0" fontId="0" fillId="0" borderId="19" xfId="0" applyBorder="1" applyAlignment="1" applyProtection="1">
      <alignment horizontal="center"/>
    </xf>
    <xf numFmtId="0" fontId="28" fillId="4" borderId="11"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wrapText="1"/>
    </xf>
    <xf numFmtId="0" fontId="4" fillId="0" borderId="0" xfId="0" applyFont="1" applyAlignment="1" applyProtection="1">
      <alignment wrapText="1"/>
    </xf>
    <xf numFmtId="0" fontId="7" fillId="0" borderId="0" xfId="0" applyFont="1" applyAlignment="1" applyProtection="1">
      <alignment wrapText="1"/>
    </xf>
    <xf numFmtId="44" fontId="2" fillId="0" borderId="2" xfId="1" applyNumberFormat="1" applyFont="1" applyBorder="1" applyAlignment="1" applyProtection="1">
      <protection locked="0"/>
    </xf>
    <xf numFmtId="0" fontId="0" fillId="0" borderId="9" xfId="0" applyBorder="1" applyAlignment="1" applyProtection="1">
      <protection locked="0"/>
    </xf>
    <xf numFmtId="0" fontId="0" fillId="0" borderId="3" xfId="0" applyBorder="1" applyAlignment="1" applyProtection="1">
      <protection locked="0"/>
    </xf>
    <xf numFmtId="0" fontId="4" fillId="6" borderId="2" xfId="0"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44" fontId="4" fillId="6" borderId="2" xfId="1" applyNumberFormat="1" applyFont="1" applyFill="1" applyBorder="1" applyAlignment="1" applyProtection="1">
      <alignment horizontal="center" vertical="center" wrapText="1"/>
    </xf>
    <xf numFmtId="0" fontId="22" fillId="6" borderId="11" xfId="0" applyFont="1" applyFill="1" applyBorder="1" applyAlignment="1" applyProtection="1">
      <alignment horizontal="center"/>
    </xf>
    <xf numFmtId="0" fontId="22" fillId="6" borderId="13" xfId="0" applyFont="1" applyFill="1" applyBorder="1" applyAlignment="1" applyProtection="1">
      <alignment horizontal="center"/>
    </xf>
    <xf numFmtId="0" fontId="0" fillId="6" borderId="13" xfId="0" applyFill="1" applyBorder="1" applyAlignment="1" applyProtection="1">
      <alignment horizontal="center"/>
    </xf>
    <xf numFmtId="0" fontId="0" fillId="6" borderId="12" xfId="0" applyFill="1" applyBorder="1" applyAlignment="1" applyProtection="1">
      <alignment horizontal="center"/>
    </xf>
    <xf numFmtId="0" fontId="25" fillId="4" borderId="11" xfId="0" applyFont="1" applyFill="1" applyBorder="1" applyAlignment="1" applyProtection="1">
      <alignment horizontal="right" wrapText="1"/>
    </xf>
    <xf numFmtId="0" fontId="22" fillId="4" borderId="13" xfId="0" applyFont="1" applyFill="1" applyBorder="1" applyAlignment="1" applyProtection="1">
      <alignment horizontal="right" wrapText="1"/>
    </xf>
    <xf numFmtId="0" fontId="22" fillId="4" borderId="12" xfId="0" applyFont="1" applyFill="1" applyBorder="1" applyAlignment="1" applyProtection="1">
      <alignment horizontal="right" wrapText="1"/>
    </xf>
    <xf numFmtId="1" fontId="23" fillId="2" borderId="11" xfId="0" applyNumberFormat="1" applyFont="1" applyFill="1" applyBorder="1" applyAlignment="1" applyProtection="1">
      <alignment horizontal="left" vertical="top" wrapText="1"/>
    </xf>
    <xf numFmtId="0" fontId="0" fillId="2" borderId="13" xfId="0" applyFill="1" applyBorder="1" applyAlignment="1" applyProtection="1">
      <alignment horizontal="left" vertical="top"/>
    </xf>
    <xf numFmtId="0" fontId="0" fillId="2" borderId="12" xfId="0" applyFill="1" applyBorder="1" applyAlignment="1" applyProtection="1">
      <alignment horizontal="left" vertical="top"/>
    </xf>
    <xf numFmtId="0" fontId="25" fillId="0" borderId="11" xfId="0" applyFont="1" applyFill="1" applyBorder="1" applyAlignment="1" applyProtection="1">
      <alignment horizontal="center" wrapText="1"/>
    </xf>
    <xf numFmtId="0" fontId="25" fillId="0" borderId="13" xfId="0" applyFont="1" applyFill="1" applyBorder="1" applyAlignment="1" applyProtection="1">
      <alignment horizontal="center" wrapText="1"/>
    </xf>
    <xf numFmtId="0" fontId="25" fillId="0" borderId="12" xfId="0" applyFont="1" applyFill="1" applyBorder="1" applyAlignment="1" applyProtection="1">
      <alignment horizontal="center" wrapText="1"/>
    </xf>
  </cellXfs>
  <cellStyles count="5">
    <cellStyle name="Prozent" xfId="2" builtinId="5"/>
    <cellStyle name="Standard" xfId="0" builtinId="0"/>
    <cellStyle name="Standard 2" xfId="4"/>
    <cellStyle name="Standard 3" xfId="3"/>
    <cellStyle name="Währung" xfId="1"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ZN 2023'!$C$16" lockText="1" noThreeD="1"/>
</file>

<file path=xl/ctrlProps/ctrlProp10.xml><?xml version="1.0" encoding="utf-8"?>
<formControlPr xmlns="http://schemas.microsoft.com/office/spreadsheetml/2009/9/main" objectType="CheckBox" fmlaLink="'ZN 2023'!$D$16" lockText="1" noThreeD="1"/>
</file>

<file path=xl/ctrlProps/ctrlProp11.xml><?xml version="1.0" encoding="utf-8"?>
<formControlPr xmlns="http://schemas.microsoft.com/office/spreadsheetml/2009/9/main" objectType="CheckBox" fmlaLink="'ZN 2023'!$C$16" lockText="1" noThreeD="1"/>
</file>

<file path=xl/ctrlProps/ctrlProp12.xml><?xml version="1.0" encoding="utf-8"?>
<formControlPr xmlns="http://schemas.microsoft.com/office/spreadsheetml/2009/9/main" objectType="CheckBox" fmlaLink="'ZN 2023'!$D$16" lockText="1" noThreeD="1"/>
</file>

<file path=xl/ctrlProps/ctrlProp13.xml><?xml version="1.0" encoding="utf-8"?>
<formControlPr xmlns="http://schemas.microsoft.com/office/spreadsheetml/2009/9/main" objectType="CheckBox" fmlaLink="'ZN 2023'!$E$5" lockText="1" noThreeD="1"/>
</file>

<file path=xl/ctrlProps/ctrlProp14.xml><?xml version="1.0" encoding="utf-8"?>
<formControlPr xmlns="http://schemas.microsoft.com/office/spreadsheetml/2009/9/main" objectType="CheckBox" fmlaLink="'ZN 2023'!$E$5" lockText="1" noThreeD="1"/>
</file>

<file path=xl/ctrlProps/ctrlProp2.xml><?xml version="1.0" encoding="utf-8"?>
<formControlPr xmlns="http://schemas.microsoft.com/office/spreadsheetml/2009/9/main" objectType="CheckBox" fmlaLink="$D$16" lockText="1" noThreeD="1"/>
</file>

<file path=xl/ctrlProps/ctrlProp3.xml><?xml version="1.0" encoding="utf-8"?>
<formControlPr xmlns="http://schemas.microsoft.com/office/spreadsheetml/2009/9/main" objectType="CheckBox" fmlaLink="'ZN 2023'!$E$5" lockText="1" noThreeD="1"/>
</file>

<file path=xl/ctrlProps/ctrlProp4.xml><?xml version="1.0" encoding="utf-8"?>
<formControlPr xmlns="http://schemas.microsoft.com/office/spreadsheetml/2009/9/main" objectType="CheckBox" fmlaLink="'ZN 2023'!$F$5" lockText="1" noThreeD="1"/>
</file>

<file path=xl/ctrlProps/ctrlProp5.xml><?xml version="1.0" encoding="utf-8"?>
<formControlPr xmlns="http://schemas.microsoft.com/office/spreadsheetml/2009/9/main" objectType="CheckBox" fmlaLink="'ZN 2023'!$E$5" lockText="1" noThreeD="1"/>
</file>

<file path=xl/ctrlProps/ctrlProp6.xml><?xml version="1.0" encoding="utf-8"?>
<formControlPr xmlns="http://schemas.microsoft.com/office/spreadsheetml/2009/9/main" objectType="CheckBox" fmlaLink="'ZN 2023'!$F$5" lockText="1" noThreeD="1"/>
</file>

<file path=xl/ctrlProps/ctrlProp7.xml><?xml version="1.0" encoding="utf-8"?>
<formControlPr xmlns="http://schemas.microsoft.com/office/spreadsheetml/2009/9/main" objectType="CheckBox" fmlaLink="'ZN 2023'!$C$16" lockText="1" noThreeD="1"/>
</file>

<file path=xl/ctrlProps/ctrlProp8.xml><?xml version="1.0" encoding="utf-8"?>
<formControlPr xmlns="http://schemas.microsoft.com/office/spreadsheetml/2009/9/main" objectType="CheckBox" fmlaLink="'ZN 2023'!$D$16" lockText="1" noThreeD="1"/>
</file>

<file path=xl/ctrlProps/ctrlProp9.xml><?xml version="1.0" encoding="utf-8"?>
<formControlPr xmlns="http://schemas.microsoft.com/office/spreadsheetml/2009/9/main" objectType="CheckBox" fmlaLink="'ZN 2023'!$C$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771525</xdr:colOff>
          <xdr:row>12</xdr:row>
          <xdr:rowOff>19050</xdr:rowOff>
        </xdr:from>
        <xdr:to>
          <xdr:col>2</xdr:col>
          <xdr:colOff>2400300</xdr:colOff>
          <xdr:row>13</xdr:row>
          <xdr:rowOff>0</xdr:rowOff>
        </xdr:to>
        <xdr:sp macro="" textlink="">
          <xdr:nvSpPr>
            <xdr:cNvPr id="2049" name="Check Box 1" descr="&#10;"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13</xdr:row>
          <xdr:rowOff>0</xdr:rowOff>
        </xdr:from>
        <xdr:to>
          <xdr:col>3</xdr:col>
          <xdr:colOff>0</xdr:colOff>
          <xdr:row>14</xdr:row>
          <xdr:rowOff>9525</xdr:rowOff>
        </xdr:to>
        <xdr:sp macro="" textlink="">
          <xdr:nvSpPr>
            <xdr:cNvPr id="2051" name="Check Box 3" descr="&#10;"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xdr:row>
          <xdr:rowOff>19050</xdr:rowOff>
        </xdr:from>
        <xdr:to>
          <xdr:col>5</xdr:col>
          <xdr:colOff>942975</xdr:colOff>
          <xdr:row>5</xdr:row>
          <xdr:rowOff>209550</xdr:rowOff>
        </xdr:to>
        <xdr:sp macro="" textlink="">
          <xdr:nvSpPr>
            <xdr:cNvPr id="2053" name="Check Box 5" descr="&#10;"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5</xdr:row>
          <xdr:rowOff>28575</xdr:rowOff>
        </xdr:from>
        <xdr:to>
          <xdr:col>7</xdr:col>
          <xdr:colOff>409575</xdr:colOff>
          <xdr:row>5</xdr:row>
          <xdr:rowOff>219075</xdr:rowOff>
        </xdr:to>
        <xdr:sp macro="" textlink="">
          <xdr:nvSpPr>
            <xdr:cNvPr id="2055" name="Check Box 7" descr="&#10;"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4</xdr:row>
          <xdr:rowOff>19050</xdr:rowOff>
        </xdr:from>
        <xdr:to>
          <xdr:col>5</xdr:col>
          <xdr:colOff>895350</xdr:colOff>
          <xdr:row>4</xdr:row>
          <xdr:rowOff>209550</xdr:rowOff>
        </xdr:to>
        <xdr:sp macro="" textlink="">
          <xdr:nvSpPr>
            <xdr:cNvPr id="3076" name="Check Box 4" descr="&#10;"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xdr:row>
          <xdr:rowOff>19050</xdr:rowOff>
        </xdr:from>
        <xdr:to>
          <xdr:col>7</xdr:col>
          <xdr:colOff>400050</xdr:colOff>
          <xdr:row>4</xdr:row>
          <xdr:rowOff>209550</xdr:rowOff>
        </xdr:to>
        <xdr:sp macro="" textlink="">
          <xdr:nvSpPr>
            <xdr:cNvPr id="3077" name="Check Box 5" descr="&#10;"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11</xdr:row>
          <xdr:rowOff>19050</xdr:rowOff>
        </xdr:from>
        <xdr:to>
          <xdr:col>2</xdr:col>
          <xdr:colOff>2381250</xdr:colOff>
          <xdr:row>11</xdr:row>
          <xdr:rowOff>247650</xdr:rowOff>
        </xdr:to>
        <xdr:sp macro="" textlink="">
          <xdr:nvSpPr>
            <xdr:cNvPr id="3078" name="Check Box 6" descr="&#10;"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11</xdr:row>
          <xdr:rowOff>247650</xdr:rowOff>
        </xdr:from>
        <xdr:to>
          <xdr:col>2</xdr:col>
          <xdr:colOff>2466975</xdr:colOff>
          <xdr:row>13</xdr:row>
          <xdr:rowOff>0</xdr:rowOff>
        </xdr:to>
        <xdr:sp macro="" textlink="">
          <xdr:nvSpPr>
            <xdr:cNvPr id="3079" name="Check Box 7" descr="&#10;"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809625</xdr:colOff>
          <xdr:row>11</xdr:row>
          <xdr:rowOff>19050</xdr:rowOff>
        </xdr:from>
        <xdr:to>
          <xdr:col>3</xdr:col>
          <xdr:colOff>2438400</xdr:colOff>
          <xdr:row>12</xdr:row>
          <xdr:rowOff>19050</xdr:rowOff>
        </xdr:to>
        <xdr:sp macro="" textlink="">
          <xdr:nvSpPr>
            <xdr:cNvPr id="5125" name="Check Box 5" descr="&#10;"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11</xdr:row>
          <xdr:rowOff>209550</xdr:rowOff>
        </xdr:from>
        <xdr:to>
          <xdr:col>3</xdr:col>
          <xdr:colOff>2457450</xdr:colOff>
          <xdr:row>13</xdr:row>
          <xdr:rowOff>19050</xdr:rowOff>
        </xdr:to>
        <xdr:sp macro="" textlink="">
          <xdr:nvSpPr>
            <xdr:cNvPr id="5126" name="Check Box 6" descr="&#10;"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876300</xdr:colOff>
          <xdr:row>6</xdr:row>
          <xdr:rowOff>171450</xdr:rowOff>
        </xdr:from>
        <xdr:to>
          <xdr:col>2</xdr:col>
          <xdr:colOff>1590675</xdr:colOff>
          <xdr:row>8</xdr:row>
          <xdr:rowOff>9525</xdr:rowOff>
        </xdr:to>
        <xdr:sp macro="" textlink="">
          <xdr:nvSpPr>
            <xdr:cNvPr id="1026" name="Check Box 2" descr="&#10;"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xdr:row>
          <xdr:rowOff>0</xdr:rowOff>
        </xdr:from>
        <xdr:to>
          <xdr:col>4</xdr:col>
          <xdr:colOff>781050</xdr:colOff>
          <xdr:row>8</xdr:row>
          <xdr:rowOff>19050</xdr:rowOff>
        </xdr:to>
        <xdr:sp macro="" textlink="">
          <xdr:nvSpPr>
            <xdr:cNvPr id="1030" name="Check Box 6" descr="&#10;"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704850</xdr:colOff>
          <xdr:row>3</xdr:row>
          <xdr:rowOff>28575</xdr:rowOff>
        </xdr:from>
        <xdr:to>
          <xdr:col>5</xdr:col>
          <xdr:colOff>733425</xdr:colOff>
          <xdr:row>3</xdr:row>
          <xdr:rowOff>219075</xdr:rowOff>
        </xdr:to>
        <xdr:sp macro="" textlink="">
          <xdr:nvSpPr>
            <xdr:cNvPr id="7170" name="Check Box 2" descr="&#10;"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28575</xdr:rowOff>
        </xdr:from>
        <xdr:to>
          <xdr:col>6</xdr:col>
          <xdr:colOff>571500</xdr:colOff>
          <xdr:row>3</xdr:row>
          <xdr:rowOff>219075</xdr:rowOff>
        </xdr:to>
        <xdr:sp macro="" textlink="">
          <xdr:nvSpPr>
            <xdr:cNvPr id="7171" name="Check Box 3" descr="&#10;"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pageSetUpPr fitToPage="1"/>
  </sheetPr>
  <dimension ref="A1:I64"/>
  <sheetViews>
    <sheetView tabSelected="1" topLeftCell="B1" workbookViewId="0">
      <selection activeCell="G15" sqref="G15"/>
    </sheetView>
  </sheetViews>
  <sheetFormatPr baseColWidth="10" defaultColWidth="11.5703125" defaultRowHeight="12.75" x14ac:dyDescent="0.2"/>
  <cols>
    <col min="1" max="1" width="3.140625" style="12" customWidth="1"/>
    <col min="2" max="2" width="8.5703125" style="12" customWidth="1"/>
    <col min="3" max="3" width="36.42578125" style="12" customWidth="1"/>
    <col min="4" max="4" width="20.7109375" style="12" customWidth="1"/>
    <col min="5" max="6" width="20.7109375" style="59" customWidth="1"/>
    <col min="7" max="7" width="13.7109375" style="59" customWidth="1"/>
    <col min="8" max="8" width="45.28515625" style="59" customWidth="1"/>
    <col min="9" max="9" width="42" style="12" customWidth="1"/>
    <col min="10" max="16384" width="11.5703125" style="12"/>
  </cols>
  <sheetData>
    <row r="1" spans="1:9" ht="14.25" customHeight="1" x14ac:dyDescent="0.25">
      <c r="A1" s="39"/>
      <c r="B1" s="149" t="s">
        <v>57</v>
      </c>
      <c r="C1" s="39"/>
      <c r="D1" s="67"/>
      <c r="E1" s="68"/>
      <c r="F1" s="68"/>
      <c r="G1" s="68"/>
      <c r="H1" s="68"/>
      <c r="I1" s="67"/>
    </row>
    <row r="2" spans="1:9" ht="14.25" customHeight="1" x14ac:dyDescent="0.25">
      <c r="A2" s="39"/>
      <c r="B2" s="224"/>
      <c r="C2" s="67"/>
      <c r="D2" s="67"/>
      <c r="E2" s="68"/>
      <c r="F2" s="68"/>
      <c r="G2" s="68"/>
      <c r="H2" s="68"/>
      <c r="I2" s="67"/>
    </row>
    <row r="3" spans="1:9" ht="15" x14ac:dyDescent="0.25">
      <c r="A3" s="39"/>
      <c r="B3" s="37" t="s">
        <v>12</v>
      </c>
      <c r="C3" s="39"/>
      <c r="D3" s="54"/>
      <c r="E3" s="54"/>
      <c r="F3" s="69"/>
      <c r="G3" s="70"/>
      <c r="H3" s="68"/>
      <c r="I3" s="67"/>
    </row>
    <row r="4" spans="1:9" ht="15" x14ac:dyDescent="0.25">
      <c r="A4" s="39"/>
      <c r="B4" s="37"/>
      <c r="C4" s="39"/>
      <c r="D4" s="54"/>
      <c r="E4" s="54"/>
      <c r="F4" s="69"/>
      <c r="G4" s="70"/>
      <c r="H4" s="68"/>
      <c r="I4" s="67"/>
    </row>
    <row r="5" spans="1:9" ht="15" hidden="1" x14ac:dyDescent="0.25">
      <c r="B5" s="10"/>
      <c r="D5" s="33"/>
      <c r="E5" s="193" t="b">
        <v>0</v>
      </c>
      <c r="F5" s="194" t="b">
        <v>0</v>
      </c>
      <c r="G5" s="58"/>
      <c r="H5" s="57"/>
      <c r="I5" s="56"/>
    </row>
    <row r="6" spans="1:9" ht="18" thickBot="1" x14ac:dyDescent="0.35">
      <c r="A6" s="39"/>
      <c r="B6" s="38" t="s">
        <v>67</v>
      </c>
      <c r="C6" s="39"/>
      <c r="D6" s="40"/>
      <c r="E6" s="13"/>
      <c r="F6" s="14"/>
      <c r="G6" s="70"/>
      <c r="H6" s="68"/>
      <c r="I6" s="67"/>
    </row>
    <row r="7" spans="1:9" ht="18" thickBot="1" x14ac:dyDescent="0.35">
      <c r="A7" s="39"/>
      <c r="B7" s="40" t="s">
        <v>54</v>
      </c>
      <c r="C7" s="39"/>
      <c r="D7" s="40"/>
      <c r="E7" s="218" t="s">
        <v>72</v>
      </c>
      <c r="F7" s="43" t="s">
        <v>13</v>
      </c>
      <c r="G7" s="70"/>
      <c r="H7" s="68"/>
      <c r="I7" s="67"/>
    </row>
    <row r="8" spans="1:9" ht="17.25" x14ac:dyDescent="0.3">
      <c r="A8" s="39"/>
      <c r="B8" s="40" t="s">
        <v>14</v>
      </c>
      <c r="C8" s="39"/>
      <c r="D8" s="36"/>
      <c r="E8" s="36"/>
      <c r="F8" s="71"/>
      <c r="G8" s="70"/>
      <c r="H8" s="68"/>
      <c r="I8" s="67"/>
    </row>
    <row r="9" spans="1:9" ht="17.25" x14ac:dyDescent="0.3">
      <c r="A9" s="39"/>
      <c r="B9" s="40"/>
      <c r="C9" s="39"/>
      <c r="D9" s="36"/>
      <c r="E9" s="36"/>
      <c r="F9" s="71"/>
      <c r="G9" s="70"/>
      <c r="H9" s="68"/>
      <c r="I9" s="67"/>
    </row>
    <row r="10" spans="1:9" ht="17.25" x14ac:dyDescent="0.3">
      <c r="A10" s="39"/>
      <c r="B10" s="150" t="s">
        <v>58</v>
      </c>
      <c r="C10" s="39"/>
      <c r="D10" s="36"/>
      <c r="E10" s="36"/>
      <c r="F10" s="71"/>
      <c r="G10" s="70"/>
      <c r="H10" s="68"/>
      <c r="I10" s="67"/>
    </row>
    <row r="11" spans="1:9" ht="20.25" x14ac:dyDescent="0.25">
      <c r="A11" s="39"/>
      <c r="B11" s="66"/>
      <c r="C11" s="67"/>
      <c r="D11" s="67"/>
      <c r="E11" s="68"/>
      <c r="F11" s="68"/>
      <c r="G11" s="68"/>
      <c r="H11" s="68"/>
      <c r="I11" s="67"/>
    </row>
    <row r="12" spans="1:9" ht="15" thickBot="1" x14ac:dyDescent="0.3">
      <c r="A12" s="39"/>
      <c r="B12" s="72"/>
      <c r="C12" s="67"/>
      <c r="D12" s="151">
        <v>2023</v>
      </c>
      <c r="E12" s="152">
        <v>2024</v>
      </c>
      <c r="F12" s="152">
        <v>2025</v>
      </c>
      <c r="G12" s="68" t="s">
        <v>61</v>
      </c>
      <c r="H12" s="68"/>
      <c r="I12" s="67"/>
    </row>
    <row r="13" spans="1:9" ht="18" thickBot="1" x14ac:dyDescent="0.3">
      <c r="A13" s="39"/>
      <c r="B13" s="156" t="s">
        <v>0</v>
      </c>
      <c r="C13" s="128"/>
      <c r="D13" s="219"/>
      <c r="E13" s="219"/>
      <c r="F13" s="219"/>
      <c r="G13" s="219"/>
      <c r="H13" s="155" t="s">
        <v>62</v>
      </c>
      <c r="I13" s="67"/>
    </row>
    <row r="14" spans="1:9" ht="17.25" x14ac:dyDescent="0.3">
      <c r="A14" s="39"/>
      <c r="B14" s="156" t="s">
        <v>15</v>
      </c>
      <c r="C14" s="128"/>
      <c r="D14" s="227" t="s">
        <v>13</v>
      </c>
      <c r="E14" s="228"/>
      <c r="F14" s="228"/>
      <c r="G14" s="228"/>
      <c r="H14" s="75"/>
      <c r="I14" s="67"/>
    </row>
    <row r="15" spans="1:9" ht="17.25" x14ac:dyDescent="0.3">
      <c r="A15" s="39"/>
      <c r="B15" s="156"/>
      <c r="C15" s="157"/>
      <c r="D15" s="225"/>
      <c r="E15" s="226"/>
      <c r="F15" s="226"/>
      <c r="G15" s="226"/>
      <c r="H15" s="75"/>
      <c r="I15" s="67"/>
    </row>
    <row r="16" spans="1:9" ht="17.25" hidden="1" x14ac:dyDescent="0.25">
      <c r="B16" s="61"/>
      <c r="C16" s="62" t="b">
        <v>0</v>
      </c>
      <c r="D16" s="220" t="b">
        <v>0</v>
      </c>
      <c r="E16" s="62" t="b">
        <v>0</v>
      </c>
      <c r="F16" s="220" t="b">
        <v>0</v>
      </c>
      <c r="G16" s="62" t="b">
        <v>0</v>
      </c>
      <c r="H16" s="60" t="b">
        <v>0</v>
      </c>
      <c r="I16" s="56"/>
    </row>
    <row r="17" spans="1:9" ht="15" thickBot="1" x14ac:dyDescent="0.3">
      <c r="A17" s="39"/>
      <c r="B17" s="83" t="s">
        <v>8</v>
      </c>
      <c r="C17" s="67"/>
      <c r="D17" s="67"/>
      <c r="E17" s="68"/>
      <c r="F17" s="68"/>
      <c r="G17" s="68"/>
      <c r="H17" s="68"/>
      <c r="I17" s="67"/>
    </row>
    <row r="18" spans="1:9" ht="44.25" customHeight="1" x14ac:dyDescent="0.2">
      <c r="A18" s="39"/>
      <c r="B18" s="84" t="s">
        <v>1</v>
      </c>
      <c r="C18" s="236" t="s">
        <v>48</v>
      </c>
      <c r="D18" s="238" t="s">
        <v>46</v>
      </c>
      <c r="E18" s="238" t="s">
        <v>2</v>
      </c>
      <c r="F18" s="236" t="s">
        <v>69</v>
      </c>
      <c r="G18" s="236" t="s">
        <v>10</v>
      </c>
      <c r="H18" s="236" t="s">
        <v>4</v>
      </c>
      <c r="I18" s="39"/>
    </row>
    <row r="19" spans="1:9" ht="14.45" customHeight="1" thickBot="1" x14ac:dyDescent="0.25">
      <c r="A19" s="39"/>
      <c r="B19" s="85" t="s">
        <v>3</v>
      </c>
      <c r="C19" s="237"/>
      <c r="D19" s="237"/>
      <c r="E19" s="237"/>
      <c r="F19" s="237"/>
      <c r="G19" s="237"/>
      <c r="H19" s="237"/>
      <c r="I19" s="39"/>
    </row>
    <row r="20" spans="1:9" s="35" customFormat="1" ht="29.45" customHeight="1" x14ac:dyDescent="0.2">
      <c r="A20" s="52"/>
      <c r="B20" s="129"/>
      <c r="C20" s="87" t="s">
        <v>49</v>
      </c>
      <c r="D20" s="130"/>
      <c r="E20" s="130"/>
      <c r="F20" s="163">
        <f t="shared" ref="F20:F24" si="0">E20-D20</f>
        <v>0</v>
      </c>
      <c r="G20" s="89" t="e">
        <f>F20/D20</f>
        <v>#DIV/0!</v>
      </c>
      <c r="H20" s="131"/>
      <c r="I20" s="52"/>
    </row>
    <row r="21" spans="1:9" s="35" customFormat="1" ht="29.45" customHeight="1" x14ac:dyDescent="0.2">
      <c r="A21" s="52"/>
      <c r="B21" s="132"/>
      <c r="C21" s="92" t="s">
        <v>50</v>
      </c>
      <c r="D21" s="133"/>
      <c r="E21" s="133"/>
      <c r="F21" s="163">
        <f t="shared" si="0"/>
        <v>0</v>
      </c>
      <c r="G21" s="89" t="e">
        <f t="shared" ref="G21:G24" si="1">F21/D21</f>
        <v>#DIV/0!</v>
      </c>
      <c r="H21" s="134"/>
      <c r="I21" s="52"/>
    </row>
    <row r="22" spans="1:9" s="35" customFormat="1" ht="29.45" customHeight="1" x14ac:dyDescent="0.2">
      <c r="A22" s="52"/>
      <c r="B22" s="132"/>
      <c r="C22" s="92" t="s">
        <v>51</v>
      </c>
      <c r="D22" s="133"/>
      <c r="E22" s="133"/>
      <c r="F22" s="163">
        <f t="shared" si="0"/>
        <v>0</v>
      </c>
      <c r="G22" s="89" t="e">
        <f t="shared" si="1"/>
        <v>#DIV/0!</v>
      </c>
      <c r="H22" s="134"/>
      <c r="I22" s="52"/>
    </row>
    <row r="23" spans="1:9" s="35" customFormat="1" ht="29.45" customHeight="1" thickBot="1" x14ac:dyDescent="0.25">
      <c r="A23" s="52"/>
      <c r="B23" s="132"/>
      <c r="C23" s="92" t="s">
        <v>16</v>
      </c>
      <c r="D23" s="133"/>
      <c r="E23" s="133"/>
      <c r="F23" s="163">
        <f t="shared" si="0"/>
        <v>0</v>
      </c>
      <c r="G23" s="89" t="e">
        <f t="shared" si="1"/>
        <v>#DIV/0!</v>
      </c>
      <c r="H23" s="134"/>
      <c r="I23" s="52"/>
    </row>
    <row r="24" spans="1:9" s="35" customFormat="1" ht="28.5" customHeight="1" thickBot="1" x14ac:dyDescent="0.25">
      <c r="A24" s="52"/>
      <c r="B24" s="229" t="s">
        <v>20</v>
      </c>
      <c r="C24" s="230"/>
      <c r="D24" s="209">
        <f>SUM(D20:D23)</f>
        <v>0</v>
      </c>
      <c r="E24" s="209">
        <f>SUM(E20:E23)</f>
        <v>0</v>
      </c>
      <c r="F24" s="98">
        <f t="shared" si="0"/>
        <v>0</v>
      </c>
      <c r="G24" s="210" t="e">
        <f t="shared" si="1"/>
        <v>#DIV/0!</v>
      </c>
      <c r="H24" s="100"/>
      <c r="I24" s="52"/>
    </row>
    <row r="25" spans="1:9" s="35" customFormat="1" ht="14.25" x14ac:dyDescent="0.25">
      <c r="A25" s="52"/>
      <c r="B25" s="54"/>
      <c r="C25" s="54"/>
      <c r="D25" s="54"/>
      <c r="E25" s="55"/>
      <c r="F25" s="55"/>
      <c r="G25" s="55"/>
      <c r="H25" s="55"/>
      <c r="I25" s="54"/>
    </row>
    <row r="26" spans="1:9" s="35" customFormat="1" ht="15" thickBot="1" x14ac:dyDescent="0.3">
      <c r="A26" s="52"/>
      <c r="B26" s="101" t="s">
        <v>9</v>
      </c>
      <c r="C26" s="54"/>
      <c r="D26" s="54"/>
      <c r="E26" s="55"/>
      <c r="F26" s="55"/>
      <c r="G26" s="55"/>
      <c r="H26" s="55"/>
      <c r="I26" s="54"/>
    </row>
    <row r="27" spans="1:9" s="63" customFormat="1" ht="44.25" customHeight="1" x14ac:dyDescent="0.2">
      <c r="A27" s="102"/>
      <c r="B27" s="84" t="s">
        <v>1</v>
      </c>
      <c r="C27" s="236" t="s">
        <v>47</v>
      </c>
      <c r="D27" s="238" t="s">
        <v>46</v>
      </c>
      <c r="E27" s="238" t="s">
        <v>2</v>
      </c>
      <c r="F27" s="236" t="s">
        <v>70</v>
      </c>
      <c r="G27" s="84" t="s">
        <v>10</v>
      </c>
      <c r="H27" s="236" t="s">
        <v>4</v>
      </c>
      <c r="I27" s="126"/>
    </row>
    <row r="28" spans="1:9" s="63" customFormat="1" ht="14.45" customHeight="1" thickBot="1" x14ac:dyDescent="0.25">
      <c r="A28" s="102"/>
      <c r="B28" s="85" t="s">
        <v>3</v>
      </c>
      <c r="C28" s="237"/>
      <c r="D28" s="237"/>
      <c r="E28" s="237"/>
      <c r="F28" s="237"/>
      <c r="G28" s="103"/>
      <c r="H28" s="237"/>
      <c r="I28" s="126"/>
    </row>
    <row r="29" spans="1:9" s="63" customFormat="1" ht="19.5" customHeight="1" x14ac:dyDescent="0.2">
      <c r="A29" s="102"/>
      <c r="B29" s="164"/>
      <c r="C29" s="165" t="s">
        <v>17</v>
      </c>
      <c r="D29" s="211"/>
      <c r="E29" s="211"/>
      <c r="F29" s="212"/>
      <c r="G29" s="213"/>
      <c r="H29" s="167"/>
      <c r="I29" s="127"/>
    </row>
    <row r="30" spans="1:9" s="63" customFormat="1" ht="28.15" customHeight="1" x14ac:dyDescent="0.2">
      <c r="A30" s="102"/>
      <c r="B30" s="146"/>
      <c r="C30" s="145"/>
      <c r="D30" s="133"/>
      <c r="E30" s="133"/>
      <c r="F30" s="163">
        <f t="shared" ref="F30:F36" si="2">E30-D30</f>
        <v>0</v>
      </c>
      <c r="G30" s="89" t="e">
        <f t="shared" ref="G30:G38" si="3">F30/D30</f>
        <v>#DIV/0!</v>
      </c>
      <c r="H30" s="138"/>
      <c r="I30" s="127"/>
    </row>
    <row r="31" spans="1:9" s="63" customFormat="1" ht="28.15" customHeight="1" thickBot="1" x14ac:dyDescent="0.25">
      <c r="A31" s="102"/>
      <c r="B31" s="221"/>
      <c r="C31" s="222"/>
      <c r="D31" s="223"/>
      <c r="E31" s="223"/>
      <c r="F31" s="163">
        <f t="shared" si="2"/>
        <v>0</v>
      </c>
      <c r="G31" s="89" t="e">
        <f t="shared" si="3"/>
        <v>#DIV/0!</v>
      </c>
      <c r="H31" s="142"/>
      <c r="I31" s="127"/>
    </row>
    <row r="32" spans="1:9" s="63" customFormat="1" ht="28.15" customHeight="1" thickBot="1" x14ac:dyDescent="0.25">
      <c r="A32" s="102"/>
      <c r="B32" s="100"/>
      <c r="C32" s="168" t="s">
        <v>30</v>
      </c>
      <c r="D32" s="169">
        <f>SUM(D29:D31)</f>
        <v>0</v>
      </c>
      <c r="E32" s="169">
        <f>SUM(E29:E31)</f>
        <v>0</v>
      </c>
      <c r="F32" s="169">
        <f>SUM(F29:F31)</f>
        <v>0</v>
      </c>
      <c r="G32" s="170" t="e">
        <f t="shared" si="3"/>
        <v>#DIV/0!</v>
      </c>
      <c r="H32" s="178"/>
      <c r="I32" s="127"/>
    </row>
    <row r="33" spans="1:9" s="63" customFormat="1" ht="19.5" customHeight="1" x14ac:dyDescent="0.2">
      <c r="A33" s="102"/>
      <c r="B33" s="172"/>
      <c r="C33" s="173" t="s">
        <v>18</v>
      </c>
      <c r="D33" s="214"/>
      <c r="E33" s="214"/>
      <c r="F33" s="215"/>
      <c r="G33" s="176"/>
      <c r="H33" s="216"/>
      <c r="I33" s="127"/>
    </row>
    <row r="34" spans="1:9" s="63" customFormat="1" ht="28.15" customHeight="1" x14ac:dyDescent="0.2">
      <c r="A34" s="102"/>
      <c r="B34" s="143"/>
      <c r="C34" s="145"/>
      <c r="D34" s="133"/>
      <c r="E34" s="133"/>
      <c r="F34" s="163">
        <f t="shared" ref="F34:F35" si="4">E34-D34</f>
        <v>0</v>
      </c>
      <c r="G34" s="89" t="e">
        <f t="shared" ref="G34:G35" si="5">F34/D34</f>
        <v>#DIV/0!</v>
      </c>
      <c r="H34" s="145"/>
      <c r="I34" s="127"/>
    </row>
    <row r="35" spans="1:9" s="63" customFormat="1" ht="28.15" customHeight="1" x14ac:dyDescent="0.2">
      <c r="A35" s="102"/>
      <c r="B35" s="143"/>
      <c r="C35" s="145"/>
      <c r="D35" s="133"/>
      <c r="E35" s="133"/>
      <c r="F35" s="163">
        <f t="shared" si="4"/>
        <v>0</v>
      </c>
      <c r="G35" s="89" t="e">
        <f t="shared" si="5"/>
        <v>#DIV/0!</v>
      </c>
      <c r="H35" s="145"/>
      <c r="I35" s="127"/>
    </row>
    <row r="36" spans="1:9" s="63" customFormat="1" ht="28.15" customHeight="1" thickBot="1" x14ac:dyDescent="0.25">
      <c r="A36" s="102"/>
      <c r="B36" s="146"/>
      <c r="C36" s="145"/>
      <c r="D36" s="133"/>
      <c r="E36" s="133"/>
      <c r="F36" s="163">
        <f t="shared" si="2"/>
        <v>0</v>
      </c>
      <c r="G36" s="89" t="e">
        <f t="shared" si="3"/>
        <v>#DIV/0!</v>
      </c>
      <c r="H36" s="145"/>
      <c r="I36" s="127"/>
    </row>
    <row r="37" spans="1:9" s="63" customFormat="1" ht="28.35" customHeight="1" thickBot="1" x14ac:dyDescent="0.25">
      <c r="A37" s="102"/>
      <c r="B37" s="100"/>
      <c r="C37" s="168" t="s">
        <v>31</v>
      </c>
      <c r="D37" s="109">
        <f>SUM(D33:D36)</f>
        <v>0</v>
      </c>
      <c r="E37" s="109">
        <f>SUM(E33:E36)</f>
        <v>0</v>
      </c>
      <c r="F37" s="109">
        <f>SUM(F33:F36)</f>
        <v>0</v>
      </c>
      <c r="G37" s="107" t="e">
        <f t="shared" si="3"/>
        <v>#DIV/0!</v>
      </c>
      <c r="H37" s="178"/>
      <c r="I37" s="127"/>
    </row>
    <row r="38" spans="1:9" s="63" customFormat="1" ht="28.15" customHeight="1" thickBot="1" x14ac:dyDescent="0.25">
      <c r="A38" s="102"/>
      <c r="B38" s="229" t="s">
        <v>19</v>
      </c>
      <c r="C38" s="230"/>
      <c r="D38" s="179">
        <f>D37+D32</f>
        <v>0</v>
      </c>
      <c r="E38" s="179">
        <f>E37+E32</f>
        <v>0</v>
      </c>
      <c r="F38" s="179">
        <f>F37+F32</f>
        <v>0</v>
      </c>
      <c r="G38" s="111" t="e">
        <f t="shared" si="3"/>
        <v>#DIV/0!</v>
      </c>
      <c r="H38" s="180"/>
      <c r="I38" s="127"/>
    </row>
    <row r="39" spans="1:9" s="63" customFormat="1" ht="28.15" customHeight="1" x14ac:dyDescent="0.2">
      <c r="A39" s="102"/>
      <c r="B39" s="113"/>
      <c r="C39" s="113"/>
      <c r="D39" s="113"/>
      <c r="E39" s="114"/>
      <c r="F39" s="114"/>
      <c r="G39" s="115"/>
      <c r="H39" s="116"/>
      <c r="I39" s="127"/>
    </row>
    <row r="40" spans="1:9" s="63" customFormat="1" ht="28.15" customHeight="1" thickBot="1" x14ac:dyDescent="0.25">
      <c r="A40" s="102"/>
      <c r="B40" s="113"/>
      <c r="C40" s="113"/>
      <c r="D40" s="113"/>
      <c r="E40" s="114"/>
      <c r="F40" s="114"/>
      <c r="G40" s="115"/>
      <c r="H40" s="117" t="s">
        <v>6</v>
      </c>
      <c r="I40" s="127"/>
    </row>
    <row r="41" spans="1:9" s="65" customFormat="1" ht="21.6" customHeight="1" thickBot="1" x14ac:dyDescent="0.3">
      <c r="A41" s="118"/>
      <c r="B41" s="119"/>
      <c r="C41" s="118"/>
      <c r="D41" s="120" t="s">
        <v>5</v>
      </c>
      <c r="E41" s="121">
        <f>E24</f>
        <v>0</v>
      </c>
      <c r="F41" s="118"/>
      <c r="G41" s="120" t="s">
        <v>0</v>
      </c>
      <c r="H41" s="122" t="str">
        <f>IF(C16=TRUE,E43*D13," ")</f>
        <v xml:space="preserve"> </v>
      </c>
      <c r="I41" s="118"/>
    </row>
    <row r="42" spans="1:9" s="65" customFormat="1" ht="21.6" customHeight="1" thickBot="1" x14ac:dyDescent="0.3">
      <c r="A42" s="118"/>
      <c r="B42" s="119"/>
      <c r="C42" s="118"/>
      <c r="D42" s="120" t="s">
        <v>26</v>
      </c>
      <c r="E42" s="123">
        <f>E38</f>
        <v>0</v>
      </c>
      <c r="F42" s="118"/>
      <c r="G42" s="120" t="s">
        <v>15</v>
      </c>
      <c r="H42" s="122" t="str">
        <f>IF(D16=TRUE,E43," ")</f>
        <v xml:space="preserve"> </v>
      </c>
      <c r="I42" s="118"/>
    </row>
    <row r="43" spans="1:9" s="65" customFormat="1" ht="21.6" customHeight="1" thickTop="1" x14ac:dyDescent="0.25">
      <c r="A43" s="118"/>
      <c r="B43" s="119"/>
      <c r="C43" s="118"/>
      <c r="D43" s="120" t="s">
        <v>7</v>
      </c>
      <c r="E43" s="124">
        <f>E41-E42</f>
        <v>0</v>
      </c>
      <c r="F43" s="118"/>
      <c r="G43" s="118"/>
      <c r="H43" s="118"/>
      <c r="I43" s="118"/>
    </row>
    <row r="44" spans="1:9" ht="14.25" x14ac:dyDescent="0.25">
      <c r="A44" s="39"/>
      <c r="B44" s="67"/>
      <c r="C44" s="67"/>
      <c r="D44" s="67"/>
      <c r="E44" s="68"/>
      <c r="F44" s="68"/>
      <c r="G44" s="68"/>
      <c r="H44" s="56" t="s">
        <v>71</v>
      </c>
      <c r="I44" s="67"/>
    </row>
    <row r="45" spans="1:9" ht="16.5" x14ac:dyDescent="0.3">
      <c r="A45" s="39"/>
      <c r="B45" s="67"/>
      <c r="C45" s="231" t="s">
        <v>35</v>
      </c>
      <c r="D45" s="231"/>
      <c r="E45" s="231"/>
      <c r="F45" s="231"/>
      <c r="G45" s="183"/>
      <c r="H45" s="39"/>
      <c r="I45" s="67"/>
    </row>
    <row r="46" spans="1:9" ht="14.25" x14ac:dyDescent="0.2">
      <c r="A46" s="39"/>
      <c r="B46" s="39"/>
      <c r="C46" s="232"/>
      <c r="D46" s="232"/>
      <c r="E46" s="232"/>
      <c r="F46" s="232"/>
      <c r="G46" s="188"/>
      <c r="H46" s="74"/>
      <c r="I46" s="39"/>
    </row>
    <row r="47" spans="1:9" ht="14.25" x14ac:dyDescent="0.2">
      <c r="A47" s="39"/>
      <c r="B47" s="39"/>
      <c r="C47" s="232"/>
      <c r="D47" s="232"/>
      <c r="E47" s="232"/>
      <c r="F47" s="232"/>
      <c r="G47" s="188"/>
      <c r="H47" s="74"/>
      <c r="I47" s="39"/>
    </row>
    <row r="48" spans="1:9" ht="16.5" x14ac:dyDescent="0.3">
      <c r="A48" s="39"/>
      <c r="B48" s="39"/>
      <c r="C48" s="182"/>
      <c r="D48" s="182"/>
      <c r="E48" s="183"/>
      <c r="F48" s="183"/>
      <c r="G48" s="188"/>
      <c r="H48" s="74"/>
      <c r="I48" s="39"/>
    </row>
    <row r="49" spans="1:9" ht="17.25" thickBot="1" x14ac:dyDescent="0.35">
      <c r="A49" s="39"/>
      <c r="B49" s="39"/>
      <c r="C49" s="67" t="s">
        <v>32</v>
      </c>
      <c r="D49" s="182"/>
      <c r="E49" s="184"/>
      <c r="F49" s="185"/>
      <c r="G49" s="189"/>
      <c r="H49" s="74"/>
      <c r="I49" s="39"/>
    </row>
    <row r="50" spans="1:9" ht="14.25" x14ac:dyDescent="0.25">
      <c r="A50" s="39"/>
      <c r="B50" s="39"/>
      <c r="C50" s="67"/>
      <c r="D50" s="67"/>
      <c r="E50" s="186"/>
      <c r="F50" s="187"/>
      <c r="G50" s="190"/>
      <c r="H50" s="233"/>
      <c r="I50" s="39"/>
    </row>
    <row r="51" spans="1:9" x14ac:dyDescent="0.2">
      <c r="A51" s="39"/>
      <c r="B51" s="39"/>
      <c r="C51" s="39"/>
      <c r="D51" s="39"/>
      <c r="E51" s="74"/>
      <c r="F51" s="74"/>
      <c r="G51" s="74"/>
      <c r="H51" s="234"/>
      <c r="I51" s="39"/>
    </row>
    <row r="52" spans="1:9" ht="17.25" thickBot="1" x14ac:dyDescent="0.35">
      <c r="A52" s="39"/>
      <c r="B52" s="39"/>
      <c r="C52" s="147"/>
      <c r="D52" s="39"/>
      <c r="E52" s="148"/>
      <c r="F52" s="148"/>
      <c r="G52" s="183"/>
      <c r="H52" s="235"/>
      <c r="I52" s="39"/>
    </row>
    <row r="53" spans="1:9" ht="14.25" x14ac:dyDescent="0.25">
      <c r="A53" s="39"/>
      <c r="B53" s="39"/>
      <c r="C53" s="191" t="s">
        <v>11</v>
      </c>
      <c r="D53" s="191"/>
      <c r="E53" s="191" t="s">
        <v>33</v>
      </c>
      <c r="F53" s="192"/>
      <c r="G53" s="192"/>
      <c r="H53" s="192" t="s">
        <v>34</v>
      </c>
      <c r="I53" s="39"/>
    </row>
    <row r="54" spans="1:9" x14ac:dyDescent="0.2">
      <c r="A54" s="39"/>
      <c r="B54" s="39"/>
      <c r="C54" s="39"/>
      <c r="D54" s="39"/>
      <c r="E54" s="74"/>
      <c r="F54" s="74"/>
      <c r="G54" s="74"/>
      <c r="H54" s="74"/>
      <c r="I54" s="39"/>
    </row>
    <row r="55" spans="1:9" x14ac:dyDescent="0.2">
      <c r="A55" s="39"/>
      <c r="B55" s="39"/>
      <c r="C55" s="39"/>
      <c r="D55" s="39"/>
      <c r="E55" s="74"/>
      <c r="F55" s="74"/>
      <c r="G55" s="74"/>
      <c r="H55" s="74"/>
      <c r="I55" s="39"/>
    </row>
    <row r="56" spans="1:9" x14ac:dyDescent="0.2">
      <c r="A56" s="39"/>
      <c r="B56" s="39"/>
      <c r="C56" s="125" t="s">
        <v>60</v>
      </c>
      <c r="D56" s="39"/>
      <c r="E56" s="74"/>
      <c r="F56" s="74"/>
      <c r="G56" s="74"/>
      <c r="H56" s="74"/>
      <c r="I56" s="39"/>
    </row>
    <row r="57" spans="1:9" x14ac:dyDescent="0.2">
      <c r="A57" s="39"/>
      <c r="B57" s="39"/>
      <c r="C57" s="39" t="s">
        <v>59</v>
      </c>
      <c r="D57" s="39"/>
      <c r="E57" s="74"/>
      <c r="F57" s="74"/>
      <c r="G57" s="74"/>
      <c r="H57" s="74"/>
      <c r="I57" s="39"/>
    </row>
    <row r="58" spans="1:9" x14ac:dyDescent="0.2">
      <c r="A58" s="39"/>
      <c r="B58" s="39"/>
      <c r="C58" s="39"/>
      <c r="D58" s="39"/>
      <c r="E58" s="74"/>
      <c r="F58" s="74"/>
      <c r="G58" s="74"/>
      <c r="H58" s="74"/>
      <c r="I58" s="39"/>
    </row>
    <row r="59" spans="1:9" x14ac:dyDescent="0.2">
      <c r="A59" s="39"/>
      <c r="B59" s="39"/>
      <c r="C59" s="39"/>
      <c r="D59" s="39"/>
      <c r="E59" s="74"/>
      <c r="F59" s="74"/>
      <c r="G59" s="74"/>
      <c r="H59" s="74"/>
      <c r="I59" s="39"/>
    </row>
    <row r="60" spans="1:9" x14ac:dyDescent="0.2">
      <c r="A60" s="39"/>
      <c r="B60" s="39"/>
      <c r="C60" s="39"/>
      <c r="D60" s="39"/>
      <c r="E60" s="74"/>
      <c r="F60" s="74"/>
      <c r="G60" s="74"/>
      <c r="H60" s="74"/>
      <c r="I60" s="39"/>
    </row>
    <row r="61" spans="1:9" x14ac:dyDescent="0.2">
      <c r="A61" s="39"/>
      <c r="B61" s="39"/>
      <c r="C61" s="39"/>
      <c r="D61" s="39"/>
      <c r="E61" s="74"/>
      <c r="F61" s="74"/>
      <c r="G61" s="74"/>
      <c r="H61" s="74"/>
      <c r="I61" s="39"/>
    </row>
    <row r="62" spans="1:9" x14ac:dyDescent="0.2">
      <c r="A62" s="39"/>
      <c r="B62" s="39"/>
      <c r="C62" s="39"/>
      <c r="D62" s="39"/>
      <c r="E62" s="74"/>
      <c r="F62" s="74"/>
      <c r="G62" s="74"/>
      <c r="H62" s="74"/>
      <c r="I62" s="39"/>
    </row>
    <row r="63" spans="1:9" x14ac:dyDescent="0.2">
      <c r="A63" s="39"/>
      <c r="B63" s="39"/>
      <c r="C63" s="39"/>
      <c r="D63" s="39"/>
      <c r="E63" s="74"/>
      <c r="F63" s="74"/>
      <c r="G63" s="74"/>
      <c r="H63" s="74"/>
      <c r="I63" s="39"/>
    </row>
    <row r="64" spans="1:9" x14ac:dyDescent="0.2">
      <c r="A64" s="39"/>
      <c r="B64" s="39"/>
      <c r="C64" s="39"/>
      <c r="D64" s="39"/>
      <c r="E64" s="74"/>
      <c r="F64" s="74"/>
      <c r="G64" s="74"/>
      <c r="H64" s="74"/>
      <c r="I64" s="39"/>
    </row>
  </sheetData>
  <sheetProtection sheet="1" insertRows="0"/>
  <protectedRanges>
    <protectedRange sqref="E6:F6 E7 C13 C14 D13:G13 B20:B23 D20:E23 H20:H23 B30:E31 H30:H31 B34:E36 H34:H36 H44 H50 E52:F52 C52" name="ausfüllbar"/>
  </protectedRanges>
  <mergeCells count="16">
    <mergeCell ref="D14:G14"/>
    <mergeCell ref="B38:C38"/>
    <mergeCell ref="C45:F47"/>
    <mergeCell ref="H50:H52"/>
    <mergeCell ref="B24:C24"/>
    <mergeCell ref="C27:C28"/>
    <mergeCell ref="D27:D28"/>
    <mergeCell ref="E27:E28"/>
    <mergeCell ref="F27:F28"/>
    <mergeCell ref="H27:H28"/>
    <mergeCell ref="H18:H19"/>
    <mergeCell ref="C18:C19"/>
    <mergeCell ref="D18:D19"/>
    <mergeCell ref="E18:E19"/>
    <mergeCell ref="F18:F19"/>
    <mergeCell ref="G18:G19"/>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_x000a_">
                <anchor moveWithCells="1">
                  <from>
                    <xdr:col>2</xdr:col>
                    <xdr:colOff>771525</xdr:colOff>
                    <xdr:row>12</xdr:row>
                    <xdr:rowOff>19050</xdr:rowOff>
                  </from>
                  <to>
                    <xdr:col>2</xdr:col>
                    <xdr:colOff>2400300</xdr:colOff>
                    <xdr:row>13</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ltText="_x000a_">
                <anchor moveWithCells="1">
                  <from>
                    <xdr:col>2</xdr:col>
                    <xdr:colOff>771525</xdr:colOff>
                    <xdr:row>13</xdr:row>
                    <xdr:rowOff>0</xdr:rowOff>
                  </from>
                  <to>
                    <xdr:col>2</xdr:col>
                    <xdr:colOff>2428875</xdr:colOff>
                    <xdr:row>14</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ltText="_x000a_">
                <anchor moveWithCells="1">
                  <from>
                    <xdr:col>4</xdr:col>
                    <xdr:colOff>238125</xdr:colOff>
                    <xdr:row>5</xdr:row>
                    <xdr:rowOff>19050</xdr:rowOff>
                  </from>
                  <to>
                    <xdr:col>5</xdr:col>
                    <xdr:colOff>942975</xdr:colOff>
                    <xdr:row>5</xdr:row>
                    <xdr:rowOff>209550</xdr:rowOff>
                  </to>
                </anchor>
              </controlPr>
            </control>
          </mc:Choice>
        </mc:AlternateContent>
        <mc:AlternateContent xmlns:mc="http://schemas.openxmlformats.org/markup-compatibility/2006">
          <mc:Choice Requires="x14">
            <control shapeId="2055" r:id="rId7" name="Check Box 7">
              <controlPr defaultSize="0" autoFill="0" autoLine="0" autoPict="0" altText="_x000a_">
                <anchor moveWithCells="1">
                  <from>
                    <xdr:col>5</xdr:col>
                    <xdr:colOff>638175</xdr:colOff>
                    <xdr:row>5</xdr:row>
                    <xdr:rowOff>28575</xdr:rowOff>
                  </from>
                  <to>
                    <xdr:col>7</xdr:col>
                    <xdr:colOff>409575</xdr:colOff>
                    <xdr:row>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4" tint="0.59999389629810485"/>
    <pageSetUpPr fitToPage="1"/>
  </sheetPr>
  <dimension ref="A1:I60"/>
  <sheetViews>
    <sheetView workbookViewId="0">
      <selection activeCell="F8" sqref="F8"/>
    </sheetView>
  </sheetViews>
  <sheetFormatPr baseColWidth="10" defaultColWidth="11.5703125" defaultRowHeight="12.75" x14ac:dyDescent="0.2"/>
  <cols>
    <col min="1" max="1" width="3.140625" style="12" customWidth="1"/>
    <col min="2" max="2" width="8.5703125" style="12" customWidth="1"/>
    <col min="3" max="3" width="36.42578125" style="12" customWidth="1"/>
    <col min="4" max="4" width="20.7109375" style="12" customWidth="1"/>
    <col min="5" max="6" width="20.7109375" style="59" customWidth="1"/>
    <col min="7" max="7" width="13.7109375" style="59" customWidth="1"/>
    <col min="8" max="8" width="43.85546875" style="59" customWidth="1"/>
    <col min="9" max="9" width="42" style="12" customWidth="1"/>
    <col min="10" max="16384" width="11.5703125" style="12"/>
  </cols>
  <sheetData>
    <row r="1" spans="1:9" x14ac:dyDescent="0.2">
      <c r="A1" s="39"/>
      <c r="B1" s="149" t="s">
        <v>57</v>
      </c>
      <c r="C1" s="39"/>
      <c r="D1" s="39"/>
      <c r="E1" s="74"/>
      <c r="F1" s="74"/>
      <c r="G1" s="74"/>
      <c r="H1" s="74"/>
      <c r="I1" s="39"/>
    </row>
    <row r="2" spans="1:9" ht="14.25" customHeight="1" x14ac:dyDescent="0.25">
      <c r="A2" s="39"/>
      <c r="B2" s="66"/>
      <c r="C2" s="67"/>
      <c r="D2" s="67"/>
      <c r="E2" s="68"/>
      <c r="F2" s="68"/>
      <c r="G2" s="68"/>
      <c r="H2" s="68"/>
      <c r="I2" s="67"/>
    </row>
    <row r="3" spans="1:9" ht="15" x14ac:dyDescent="0.25">
      <c r="A3" s="39"/>
      <c r="B3" s="37" t="s">
        <v>12</v>
      </c>
      <c r="C3" s="39"/>
      <c r="D3" s="54"/>
      <c r="E3" s="54"/>
      <c r="F3" s="69"/>
      <c r="G3" s="70"/>
      <c r="H3" s="68"/>
      <c r="I3" s="67"/>
    </row>
    <row r="4" spans="1:9" ht="15" x14ac:dyDescent="0.25">
      <c r="A4" s="39"/>
      <c r="B4" s="37"/>
      <c r="C4" s="39"/>
      <c r="D4" s="54"/>
      <c r="E4" s="207" t="b">
        <v>0</v>
      </c>
      <c r="F4" s="208" t="b">
        <v>0</v>
      </c>
      <c r="G4" s="70"/>
      <c r="H4" s="68"/>
      <c r="I4" s="67"/>
    </row>
    <row r="5" spans="1:9" ht="18" thickBot="1" x14ac:dyDescent="0.35">
      <c r="A5" s="39"/>
      <c r="B5" s="38" t="s">
        <v>66</v>
      </c>
      <c r="C5" s="39"/>
      <c r="D5" s="40"/>
      <c r="E5" s="40"/>
      <c r="F5" s="41"/>
      <c r="G5" s="70"/>
      <c r="H5" s="68"/>
      <c r="I5" s="67"/>
    </row>
    <row r="6" spans="1:9" ht="18" thickBot="1" x14ac:dyDescent="0.35">
      <c r="A6" s="39"/>
      <c r="B6" s="40" t="s">
        <v>54</v>
      </c>
      <c r="C6" s="39"/>
      <c r="D6" s="40"/>
      <c r="E6" s="42" t="str">
        <f>'ZN 2023'!E7</f>
        <v>SP2/3-2023-00</v>
      </c>
      <c r="F6" s="41"/>
      <c r="G6" s="70"/>
      <c r="H6" s="68"/>
      <c r="I6" s="67"/>
    </row>
    <row r="7" spans="1:9" ht="17.25" x14ac:dyDescent="0.3">
      <c r="A7" s="39"/>
      <c r="B7" s="40" t="s">
        <v>14</v>
      </c>
      <c r="C7" s="39"/>
      <c r="D7" s="36"/>
      <c r="E7" s="36"/>
      <c r="F7" s="74"/>
      <c r="G7" s="70"/>
      <c r="H7" s="68"/>
      <c r="I7" s="67"/>
    </row>
    <row r="8" spans="1:9" ht="20.25" x14ac:dyDescent="0.25">
      <c r="A8" s="39"/>
      <c r="B8" s="66"/>
      <c r="C8" s="67"/>
      <c r="D8" s="67"/>
      <c r="E8" s="68"/>
      <c r="F8" s="68"/>
      <c r="G8" s="68"/>
      <c r="H8" s="68"/>
      <c r="I8" s="67"/>
    </row>
    <row r="9" spans="1:9" ht="17.25" x14ac:dyDescent="0.3">
      <c r="A9" s="39"/>
      <c r="B9" s="150" t="s">
        <v>64</v>
      </c>
      <c r="C9" s="67"/>
      <c r="D9" s="67"/>
      <c r="E9" s="68"/>
      <c r="F9" s="68"/>
      <c r="G9" s="68"/>
      <c r="H9" s="68"/>
      <c r="I9" s="67"/>
    </row>
    <row r="10" spans="1:9" ht="14.25" x14ac:dyDescent="0.25">
      <c r="A10" s="39"/>
      <c r="B10" s="72"/>
      <c r="C10" s="67"/>
      <c r="D10" s="67"/>
      <c r="E10" s="68"/>
      <c r="F10" s="68"/>
      <c r="G10" s="68"/>
      <c r="H10" s="68"/>
      <c r="I10" s="67"/>
    </row>
    <row r="11" spans="1:9" ht="15" thickBot="1" x14ac:dyDescent="0.3">
      <c r="A11" s="39"/>
      <c r="B11" s="72"/>
      <c r="C11" s="67"/>
      <c r="D11" s="151">
        <v>2023</v>
      </c>
      <c r="E11" s="152">
        <v>2024</v>
      </c>
      <c r="F11" s="152">
        <v>2025</v>
      </c>
      <c r="G11" s="68" t="s">
        <v>61</v>
      </c>
      <c r="H11" s="68"/>
      <c r="I11" s="67"/>
    </row>
    <row r="12" spans="1:9" ht="18" thickBot="1" x14ac:dyDescent="0.3">
      <c r="A12" s="39"/>
      <c r="B12" s="73" t="s">
        <v>0</v>
      </c>
      <c r="C12" s="153"/>
      <c r="D12" s="154">
        <f>'ZN 2023'!D13</f>
        <v>0</v>
      </c>
      <c r="E12" s="154">
        <f>'ZN 2023'!E13</f>
        <v>0</v>
      </c>
      <c r="F12" s="154">
        <f>'ZN 2023'!F13</f>
        <v>0</v>
      </c>
      <c r="G12" s="154">
        <f>'ZN 2023'!G13</f>
        <v>0</v>
      </c>
      <c r="H12" s="155" t="s">
        <v>62</v>
      </c>
      <c r="I12" s="67"/>
    </row>
    <row r="13" spans="1:9" ht="17.25" x14ac:dyDescent="0.25">
      <c r="A13" s="39"/>
      <c r="B13" s="73" t="s">
        <v>15</v>
      </c>
      <c r="C13" s="153"/>
      <c r="D13" s="156"/>
      <c r="E13" s="157"/>
      <c r="F13" s="158"/>
      <c r="G13" s="159"/>
      <c r="H13" s="75"/>
      <c r="I13" s="67"/>
    </row>
    <row r="14" spans="1:9" ht="14.25" x14ac:dyDescent="0.25">
      <c r="A14" s="39"/>
      <c r="B14" s="72"/>
      <c r="C14" s="67"/>
      <c r="D14" s="67"/>
      <c r="E14" s="68"/>
      <c r="F14" s="68"/>
      <c r="G14" s="68"/>
      <c r="H14" s="68"/>
      <c r="I14" s="67"/>
    </row>
    <row r="15" spans="1:9" ht="15" thickBot="1" x14ac:dyDescent="0.3">
      <c r="A15" s="39"/>
      <c r="B15" s="83" t="s">
        <v>8</v>
      </c>
      <c r="C15" s="67"/>
      <c r="D15" s="67"/>
      <c r="E15" s="68"/>
      <c r="F15" s="68"/>
      <c r="G15" s="68"/>
      <c r="H15" s="68"/>
      <c r="I15" s="67"/>
    </row>
    <row r="16" spans="1:9" ht="44.25" customHeight="1" x14ac:dyDescent="0.2">
      <c r="A16" s="39"/>
      <c r="B16" s="84" t="s">
        <v>1</v>
      </c>
      <c r="C16" s="236" t="s">
        <v>48</v>
      </c>
      <c r="D16" s="238" t="s">
        <v>46</v>
      </c>
      <c r="E16" s="238" t="s">
        <v>2</v>
      </c>
      <c r="F16" s="236" t="s">
        <v>69</v>
      </c>
      <c r="G16" s="236" t="s">
        <v>10</v>
      </c>
      <c r="H16" s="236" t="s">
        <v>4</v>
      </c>
      <c r="I16" s="39"/>
    </row>
    <row r="17" spans="1:9" ht="14.45" customHeight="1" thickBot="1" x14ac:dyDescent="0.25">
      <c r="A17" s="39"/>
      <c r="B17" s="85" t="s">
        <v>3</v>
      </c>
      <c r="C17" s="237"/>
      <c r="D17" s="237"/>
      <c r="E17" s="237"/>
      <c r="F17" s="237"/>
      <c r="G17" s="237"/>
      <c r="H17" s="237"/>
      <c r="I17" s="39"/>
    </row>
    <row r="18" spans="1:9" s="35" customFormat="1" ht="29.45" customHeight="1" x14ac:dyDescent="0.2">
      <c r="A18" s="52"/>
      <c r="B18" s="129"/>
      <c r="C18" s="87" t="s">
        <v>49</v>
      </c>
      <c r="D18" s="130">
        <v>5000</v>
      </c>
      <c r="E18" s="130">
        <v>5000</v>
      </c>
      <c r="F18" s="163">
        <f t="shared" ref="F18:F22" si="0">E18-D18</f>
        <v>0</v>
      </c>
      <c r="G18" s="89">
        <f>F18/D18</f>
        <v>0</v>
      </c>
      <c r="H18" s="131"/>
      <c r="I18" s="52"/>
    </row>
    <row r="19" spans="1:9" s="35" customFormat="1" ht="29.45" customHeight="1" x14ac:dyDescent="0.2">
      <c r="A19" s="52"/>
      <c r="B19" s="132"/>
      <c r="C19" s="92" t="s">
        <v>50</v>
      </c>
      <c r="D19" s="133">
        <v>5000</v>
      </c>
      <c r="E19" s="133">
        <v>5000</v>
      </c>
      <c r="F19" s="163">
        <f t="shared" si="0"/>
        <v>0</v>
      </c>
      <c r="G19" s="89">
        <f t="shared" ref="G19:G22" si="1">F19/D19</f>
        <v>0</v>
      </c>
      <c r="H19" s="134"/>
      <c r="I19" s="52"/>
    </row>
    <row r="20" spans="1:9" s="35" customFormat="1" ht="29.45" customHeight="1" x14ac:dyDescent="0.2">
      <c r="A20" s="52"/>
      <c r="B20" s="132"/>
      <c r="C20" s="92" t="s">
        <v>51</v>
      </c>
      <c r="D20" s="133"/>
      <c r="E20" s="133"/>
      <c r="F20" s="163">
        <f t="shared" si="0"/>
        <v>0</v>
      </c>
      <c r="G20" s="89" t="e">
        <f t="shared" si="1"/>
        <v>#DIV/0!</v>
      </c>
      <c r="H20" s="134"/>
      <c r="I20" s="52"/>
    </row>
    <row r="21" spans="1:9" s="35" customFormat="1" ht="29.45" customHeight="1" thickBot="1" x14ac:dyDescent="0.25">
      <c r="A21" s="52"/>
      <c r="B21" s="132"/>
      <c r="C21" s="92" t="s">
        <v>16</v>
      </c>
      <c r="D21" s="133">
        <v>10000</v>
      </c>
      <c r="E21" s="133">
        <v>10000</v>
      </c>
      <c r="F21" s="163">
        <f t="shared" si="0"/>
        <v>0</v>
      </c>
      <c r="G21" s="89">
        <f t="shared" si="1"/>
        <v>0</v>
      </c>
      <c r="H21" s="134"/>
      <c r="I21" s="52"/>
    </row>
    <row r="22" spans="1:9" s="35" customFormat="1" ht="28.5" customHeight="1" thickBot="1" x14ac:dyDescent="0.25">
      <c r="A22" s="52"/>
      <c r="B22" s="229" t="s">
        <v>20</v>
      </c>
      <c r="C22" s="230"/>
      <c r="D22" s="209">
        <f>SUM(D18:D21)</f>
        <v>20000</v>
      </c>
      <c r="E22" s="209">
        <f>SUM(E18:E21)</f>
        <v>20000</v>
      </c>
      <c r="F22" s="98">
        <f t="shared" si="0"/>
        <v>0</v>
      </c>
      <c r="G22" s="210">
        <f t="shared" si="1"/>
        <v>0</v>
      </c>
      <c r="H22" s="100"/>
      <c r="I22" s="52"/>
    </row>
    <row r="23" spans="1:9" s="35" customFormat="1" ht="14.25" x14ac:dyDescent="0.25">
      <c r="A23" s="52"/>
      <c r="B23" s="54"/>
      <c r="C23" s="54"/>
      <c r="D23" s="54"/>
      <c r="E23" s="55"/>
      <c r="F23" s="55"/>
      <c r="G23" s="55"/>
      <c r="H23" s="55"/>
      <c r="I23" s="54"/>
    </row>
    <row r="24" spans="1:9" s="35" customFormat="1" ht="15" thickBot="1" x14ac:dyDescent="0.3">
      <c r="A24" s="52"/>
      <c r="B24" s="101" t="s">
        <v>9</v>
      </c>
      <c r="C24" s="54"/>
      <c r="D24" s="54"/>
      <c r="E24" s="55"/>
      <c r="F24" s="55"/>
      <c r="G24" s="55"/>
      <c r="H24" s="55"/>
      <c r="I24" s="54"/>
    </row>
    <row r="25" spans="1:9" s="63" customFormat="1" ht="44.25" customHeight="1" x14ac:dyDescent="0.2">
      <c r="A25" s="102"/>
      <c r="B25" s="84" t="s">
        <v>1</v>
      </c>
      <c r="C25" s="236" t="s">
        <v>47</v>
      </c>
      <c r="D25" s="238" t="s">
        <v>46</v>
      </c>
      <c r="E25" s="238" t="s">
        <v>2</v>
      </c>
      <c r="F25" s="236" t="s">
        <v>70</v>
      </c>
      <c r="G25" s="84" t="s">
        <v>10</v>
      </c>
      <c r="H25" s="236" t="s">
        <v>4</v>
      </c>
      <c r="I25" s="126"/>
    </row>
    <row r="26" spans="1:9" s="63" customFormat="1" ht="14.45" customHeight="1" thickBot="1" x14ac:dyDescent="0.25">
      <c r="A26" s="102"/>
      <c r="B26" s="85" t="s">
        <v>3</v>
      </c>
      <c r="C26" s="237"/>
      <c r="D26" s="237"/>
      <c r="E26" s="237"/>
      <c r="F26" s="237"/>
      <c r="G26" s="103"/>
      <c r="H26" s="237"/>
      <c r="I26" s="126"/>
    </row>
    <row r="27" spans="1:9" s="63" customFormat="1" ht="19.5" customHeight="1" x14ac:dyDescent="0.2">
      <c r="A27" s="102"/>
      <c r="B27" s="164"/>
      <c r="C27" s="165" t="s">
        <v>17</v>
      </c>
      <c r="D27" s="211"/>
      <c r="E27" s="211"/>
      <c r="F27" s="212"/>
      <c r="G27" s="213"/>
      <c r="H27" s="167"/>
      <c r="I27" s="127"/>
    </row>
    <row r="28" spans="1:9" s="63" customFormat="1" ht="28.15" customHeight="1" x14ac:dyDescent="0.2">
      <c r="A28" s="102"/>
      <c r="B28" s="195"/>
      <c r="C28" s="196"/>
      <c r="D28" s="197">
        <v>5000</v>
      </c>
      <c r="E28" s="197">
        <v>5000</v>
      </c>
      <c r="F28" s="163">
        <f t="shared" ref="F28:F34" si="2">E28-D28</f>
        <v>0</v>
      </c>
      <c r="G28" s="89">
        <f t="shared" ref="G28:G36" si="3">F28/D28</f>
        <v>0</v>
      </c>
      <c r="H28" s="198"/>
      <c r="I28" s="127"/>
    </row>
    <row r="29" spans="1:9" s="63" customFormat="1" ht="28.15" customHeight="1" thickBot="1" x14ac:dyDescent="0.25">
      <c r="A29" s="102"/>
      <c r="B29" s="199"/>
      <c r="C29" s="200"/>
      <c r="D29" s="201"/>
      <c r="E29" s="201"/>
      <c r="F29" s="163">
        <f t="shared" si="2"/>
        <v>0</v>
      </c>
      <c r="G29" s="89" t="e">
        <f t="shared" si="3"/>
        <v>#DIV/0!</v>
      </c>
      <c r="H29" s="202"/>
      <c r="I29" s="127"/>
    </row>
    <row r="30" spans="1:9" s="63" customFormat="1" ht="28.15" customHeight="1" thickBot="1" x14ac:dyDescent="0.25">
      <c r="A30" s="102"/>
      <c r="B30" s="100"/>
      <c r="C30" s="168" t="s">
        <v>30</v>
      </c>
      <c r="D30" s="169">
        <f>SUM(D27:D29)</f>
        <v>5000</v>
      </c>
      <c r="E30" s="169">
        <f>SUM(E27:E29)</f>
        <v>5000</v>
      </c>
      <c r="F30" s="169">
        <f>SUM(F27:F29)</f>
        <v>0</v>
      </c>
      <c r="G30" s="170">
        <f t="shared" si="3"/>
        <v>0</v>
      </c>
      <c r="H30" s="178"/>
      <c r="I30" s="127"/>
    </row>
    <row r="31" spans="1:9" s="63" customFormat="1" ht="19.5" customHeight="1" x14ac:dyDescent="0.2">
      <c r="A31" s="102"/>
      <c r="B31" s="172"/>
      <c r="C31" s="173" t="s">
        <v>18</v>
      </c>
      <c r="D31" s="214"/>
      <c r="E31" s="214"/>
      <c r="F31" s="215"/>
      <c r="G31" s="176"/>
      <c r="H31" s="216"/>
      <c r="I31" s="127"/>
    </row>
    <row r="32" spans="1:9" s="63" customFormat="1" ht="28.15" customHeight="1" x14ac:dyDescent="0.2">
      <c r="A32" s="102"/>
      <c r="B32" s="203"/>
      <c r="C32" s="145"/>
      <c r="D32" s="197">
        <v>15000</v>
      </c>
      <c r="E32" s="197">
        <v>13687</v>
      </c>
      <c r="F32" s="163">
        <f t="shared" ref="F32:F33" si="4">E32-D32</f>
        <v>-1313</v>
      </c>
      <c r="G32" s="89">
        <f t="shared" ref="G32:G33" si="5">F32/D32</f>
        <v>-8.7533333333333338E-2</v>
      </c>
      <c r="H32" s="204"/>
      <c r="I32" s="127"/>
    </row>
    <row r="33" spans="1:9" s="63" customFormat="1" ht="28.15" customHeight="1" x14ac:dyDescent="0.2">
      <c r="A33" s="102"/>
      <c r="B33" s="203"/>
      <c r="C33" s="145"/>
      <c r="D33" s="197"/>
      <c r="E33" s="197"/>
      <c r="F33" s="163">
        <f t="shared" si="4"/>
        <v>0</v>
      </c>
      <c r="G33" s="89" t="e">
        <f t="shared" si="5"/>
        <v>#DIV/0!</v>
      </c>
      <c r="H33" s="204"/>
      <c r="I33" s="127"/>
    </row>
    <row r="34" spans="1:9" s="63" customFormat="1" ht="28.15" customHeight="1" thickBot="1" x14ac:dyDescent="0.25">
      <c r="A34" s="102"/>
      <c r="B34" s="205"/>
      <c r="C34" s="145"/>
      <c r="D34" s="197"/>
      <c r="E34" s="197"/>
      <c r="F34" s="163">
        <f t="shared" si="2"/>
        <v>0</v>
      </c>
      <c r="G34" s="89" t="e">
        <f t="shared" si="3"/>
        <v>#DIV/0!</v>
      </c>
      <c r="H34" s="206"/>
      <c r="I34" s="127"/>
    </row>
    <row r="35" spans="1:9" s="63" customFormat="1" ht="28.35" customHeight="1" thickBot="1" x14ac:dyDescent="0.25">
      <c r="A35" s="102"/>
      <c r="B35" s="100"/>
      <c r="C35" s="168" t="s">
        <v>31</v>
      </c>
      <c r="D35" s="109">
        <f>SUM(D31:D34)</f>
        <v>15000</v>
      </c>
      <c r="E35" s="109">
        <f>SUM(E31:E34)</f>
        <v>13687</v>
      </c>
      <c r="F35" s="109">
        <f>SUM(F31:F34)</f>
        <v>-1313</v>
      </c>
      <c r="G35" s="107">
        <f t="shared" si="3"/>
        <v>-8.7533333333333338E-2</v>
      </c>
      <c r="H35" s="178"/>
      <c r="I35" s="127"/>
    </row>
    <row r="36" spans="1:9" s="63" customFormat="1" ht="28.15" customHeight="1" thickBot="1" x14ac:dyDescent="0.25">
      <c r="A36" s="102"/>
      <c r="B36" s="229" t="s">
        <v>19</v>
      </c>
      <c r="C36" s="230"/>
      <c r="D36" s="110">
        <f>D35+D30</f>
        <v>20000</v>
      </c>
      <c r="E36" s="110">
        <f>E35+E30</f>
        <v>18687</v>
      </c>
      <c r="F36" s="110">
        <f>F35+F30</f>
        <v>-1313</v>
      </c>
      <c r="G36" s="217">
        <f t="shared" si="3"/>
        <v>-6.565E-2</v>
      </c>
      <c r="H36" s="180"/>
      <c r="I36" s="127"/>
    </row>
    <row r="37" spans="1:9" s="63" customFormat="1" ht="28.15" customHeight="1" x14ac:dyDescent="0.2">
      <c r="A37" s="102"/>
      <c r="B37" s="113"/>
      <c r="C37" s="113"/>
      <c r="D37" s="113"/>
      <c r="E37" s="114"/>
      <c r="F37" s="114"/>
      <c r="G37" s="115"/>
      <c r="H37" s="116"/>
      <c r="I37" s="127"/>
    </row>
    <row r="38" spans="1:9" s="35" customFormat="1" ht="15" thickBot="1" x14ac:dyDescent="0.3">
      <c r="A38" s="52"/>
      <c r="B38" s="37"/>
      <c r="C38" s="54"/>
      <c r="D38" s="54"/>
      <c r="E38" s="55"/>
      <c r="F38" s="55"/>
      <c r="G38" s="55"/>
      <c r="H38" s="117" t="s">
        <v>6</v>
      </c>
      <c r="I38" s="54"/>
    </row>
    <row r="39" spans="1:9" s="65" customFormat="1" ht="21.6" customHeight="1" thickBot="1" x14ac:dyDescent="0.3">
      <c r="A39" s="118"/>
      <c r="B39" s="119"/>
      <c r="C39" s="118"/>
      <c r="D39" s="120" t="s">
        <v>5</v>
      </c>
      <c r="E39" s="121">
        <f>E22</f>
        <v>20000</v>
      </c>
      <c r="F39" s="118"/>
      <c r="G39" s="120" t="s">
        <v>0</v>
      </c>
      <c r="H39" s="122" t="str">
        <f>IF('ZN 2023'!C16=TRUE,E41*E12," ")</f>
        <v xml:space="preserve"> </v>
      </c>
      <c r="I39" s="118"/>
    </row>
    <row r="40" spans="1:9" s="65" customFormat="1" ht="21.6" customHeight="1" thickBot="1" x14ac:dyDescent="0.3">
      <c r="A40" s="118"/>
      <c r="B40" s="119"/>
      <c r="C40" s="118"/>
      <c r="D40" s="120" t="s">
        <v>26</v>
      </c>
      <c r="E40" s="123">
        <f>E36</f>
        <v>18687</v>
      </c>
      <c r="F40" s="118"/>
      <c r="G40" s="120" t="s">
        <v>15</v>
      </c>
      <c r="H40" s="122" t="str">
        <f>IF('ZN 2023'!D16=TRUE,E41," ")</f>
        <v xml:space="preserve"> </v>
      </c>
      <c r="I40" s="118"/>
    </row>
    <row r="41" spans="1:9" s="65" customFormat="1" ht="21.6" customHeight="1" thickTop="1" x14ac:dyDescent="0.25">
      <c r="A41" s="118"/>
      <c r="B41" s="119"/>
      <c r="C41" s="118"/>
      <c r="D41" s="120" t="s">
        <v>7</v>
      </c>
      <c r="E41" s="124">
        <f>E39-E40</f>
        <v>1313</v>
      </c>
      <c r="F41" s="118"/>
      <c r="G41" s="118"/>
      <c r="H41" s="118"/>
      <c r="I41" s="118"/>
    </row>
    <row r="42" spans="1:9" ht="14.25" x14ac:dyDescent="0.25">
      <c r="A42" s="39"/>
      <c r="B42" s="67"/>
      <c r="C42" s="67"/>
      <c r="D42" s="67"/>
      <c r="E42" s="68"/>
      <c r="F42" s="68"/>
      <c r="G42" s="68"/>
      <c r="H42" s="56" t="s">
        <v>71</v>
      </c>
      <c r="I42" s="67"/>
    </row>
    <row r="43" spans="1:9" ht="16.5" x14ac:dyDescent="0.3">
      <c r="A43" s="39"/>
      <c r="B43" s="67"/>
      <c r="C43" s="231" t="s">
        <v>35</v>
      </c>
      <c r="D43" s="231"/>
      <c r="E43" s="231"/>
      <c r="F43" s="231"/>
      <c r="G43" s="183"/>
      <c r="H43" s="39"/>
      <c r="I43" s="67"/>
    </row>
    <row r="44" spans="1:9" ht="14.25" x14ac:dyDescent="0.2">
      <c r="A44" s="39"/>
      <c r="B44" s="39"/>
      <c r="C44" s="232"/>
      <c r="D44" s="232"/>
      <c r="E44" s="232"/>
      <c r="F44" s="232"/>
      <c r="G44" s="188"/>
      <c r="H44" s="74"/>
      <c r="I44" s="39"/>
    </row>
    <row r="45" spans="1:9" ht="14.25" x14ac:dyDescent="0.2">
      <c r="A45" s="39"/>
      <c r="B45" s="39"/>
      <c r="C45" s="232"/>
      <c r="D45" s="232"/>
      <c r="E45" s="232"/>
      <c r="F45" s="232"/>
      <c r="G45" s="188"/>
      <c r="H45" s="74"/>
      <c r="I45" s="39"/>
    </row>
    <row r="46" spans="1:9" ht="16.5" x14ac:dyDescent="0.3">
      <c r="A46" s="39"/>
      <c r="B46" s="39"/>
      <c r="C46" s="182"/>
      <c r="D46" s="182"/>
      <c r="E46" s="183"/>
      <c r="F46" s="183"/>
      <c r="G46" s="188"/>
      <c r="H46" s="74"/>
      <c r="I46" s="39"/>
    </row>
    <row r="47" spans="1:9" ht="17.25" thickBot="1" x14ac:dyDescent="0.35">
      <c r="A47" s="39"/>
      <c r="B47" s="39"/>
      <c r="C47" s="67" t="s">
        <v>32</v>
      </c>
      <c r="D47" s="182"/>
      <c r="E47" s="184"/>
      <c r="F47" s="185"/>
      <c r="G47" s="189"/>
      <c r="H47" s="74"/>
      <c r="I47" s="39"/>
    </row>
    <row r="48" spans="1:9" ht="14.25" x14ac:dyDescent="0.25">
      <c r="A48" s="39"/>
      <c r="B48" s="39"/>
      <c r="C48" s="67"/>
      <c r="D48" s="67"/>
      <c r="E48" s="186"/>
      <c r="F48" s="187"/>
      <c r="G48" s="190"/>
      <c r="H48" s="233"/>
      <c r="I48" s="39"/>
    </row>
    <row r="49" spans="1:9" x14ac:dyDescent="0.2">
      <c r="A49" s="39"/>
      <c r="B49" s="39"/>
      <c r="C49" s="39"/>
      <c r="D49" s="39"/>
      <c r="E49" s="74"/>
      <c r="F49" s="74"/>
      <c r="G49" s="74"/>
      <c r="H49" s="234"/>
      <c r="I49" s="39"/>
    </row>
    <row r="50" spans="1:9" ht="17.25" thickBot="1" x14ac:dyDescent="0.35">
      <c r="A50" s="39"/>
      <c r="B50" s="39"/>
      <c r="C50" s="147"/>
      <c r="D50" s="39"/>
      <c r="E50" s="148"/>
      <c r="F50" s="148"/>
      <c r="G50" s="183"/>
      <c r="H50" s="235"/>
      <c r="I50" s="39"/>
    </row>
    <row r="51" spans="1:9" ht="14.25" x14ac:dyDescent="0.25">
      <c r="A51" s="39"/>
      <c r="B51" s="39"/>
      <c r="C51" s="191" t="s">
        <v>11</v>
      </c>
      <c r="D51" s="191"/>
      <c r="E51" s="191" t="s">
        <v>33</v>
      </c>
      <c r="F51" s="192"/>
      <c r="G51" s="192"/>
      <c r="H51" s="192" t="s">
        <v>34</v>
      </c>
      <c r="I51" s="39"/>
    </row>
    <row r="52" spans="1:9" x14ac:dyDescent="0.2">
      <c r="A52" s="39"/>
      <c r="B52" s="39"/>
      <c r="C52" s="39"/>
      <c r="D52" s="39"/>
      <c r="E52" s="74"/>
      <c r="F52" s="74"/>
      <c r="G52" s="74"/>
      <c r="H52" s="74"/>
      <c r="I52" s="39"/>
    </row>
    <row r="53" spans="1:9" x14ac:dyDescent="0.2">
      <c r="A53" s="39"/>
      <c r="B53" s="39"/>
      <c r="C53" s="39"/>
      <c r="D53" s="39"/>
      <c r="E53" s="74"/>
      <c r="F53" s="74"/>
      <c r="G53" s="74"/>
      <c r="H53" s="74"/>
      <c r="I53" s="39"/>
    </row>
    <row r="54" spans="1:9" x14ac:dyDescent="0.2">
      <c r="A54" s="39"/>
      <c r="B54" s="39"/>
      <c r="C54" s="125" t="s">
        <v>60</v>
      </c>
      <c r="D54" s="39"/>
      <c r="E54" s="74"/>
      <c r="F54" s="74"/>
      <c r="G54" s="74"/>
      <c r="H54" s="74"/>
      <c r="I54" s="39"/>
    </row>
    <row r="55" spans="1:9" x14ac:dyDescent="0.2">
      <c r="A55" s="39"/>
      <c r="B55" s="39"/>
      <c r="C55" s="39" t="s">
        <v>59</v>
      </c>
      <c r="D55" s="39"/>
      <c r="E55" s="74"/>
      <c r="F55" s="74"/>
      <c r="G55" s="74"/>
      <c r="H55" s="74"/>
      <c r="I55" s="39"/>
    </row>
    <row r="56" spans="1:9" x14ac:dyDescent="0.2">
      <c r="A56" s="39"/>
      <c r="B56" s="39"/>
      <c r="C56" s="39"/>
      <c r="D56" s="39"/>
      <c r="E56" s="74"/>
      <c r="F56" s="74"/>
      <c r="G56" s="74"/>
      <c r="H56" s="74"/>
      <c r="I56" s="39"/>
    </row>
    <row r="57" spans="1:9" x14ac:dyDescent="0.2">
      <c r="A57" s="39"/>
      <c r="B57" s="39"/>
      <c r="C57" s="39"/>
      <c r="D57" s="39"/>
      <c r="E57" s="74"/>
      <c r="F57" s="74"/>
      <c r="G57" s="74"/>
      <c r="H57" s="74"/>
      <c r="I57" s="39"/>
    </row>
    <row r="58" spans="1:9" x14ac:dyDescent="0.2">
      <c r="A58" s="39"/>
      <c r="B58" s="39"/>
      <c r="C58" s="39"/>
      <c r="D58" s="39"/>
      <c r="E58" s="74"/>
      <c r="F58" s="74"/>
      <c r="G58" s="74"/>
      <c r="H58" s="74"/>
      <c r="I58" s="39"/>
    </row>
    <row r="59" spans="1:9" x14ac:dyDescent="0.2">
      <c r="A59" s="39"/>
      <c r="B59" s="39"/>
      <c r="C59" s="39"/>
      <c r="D59" s="39"/>
      <c r="E59" s="74"/>
      <c r="F59" s="74"/>
      <c r="G59" s="74"/>
      <c r="H59" s="74"/>
      <c r="I59" s="39"/>
    </row>
    <row r="60" spans="1:9" x14ac:dyDescent="0.2">
      <c r="A60" s="39"/>
      <c r="B60" s="39"/>
      <c r="C60" s="39"/>
      <c r="D60" s="39"/>
      <c r="E60" s="74"/>
      <c r="F60" s="74"/>
      <c r="G60" s="74"/>
      <c r="H60" s="74"/>
      <c r="I60" s="39"/>
    </row>
  </sheetData>
  <sheetProtection sheet="1" insertRows="0"/>
  <protectedRanges>
    <protectedRange sqref="B18:B21 D18:E21 H18:H21 B28:E29 H28:H29 B32:E34 H32:H34 H42 C50 E50:F50 H48" name="ausfüllbar"/>
  </protectedRanges>
  <mergeCells count="15">
    <mergeCell ref="H16:H17"/>
    <mergeCell ref="C16:C17"/>
    <mergeCell ref="D16:D17"/>
    <mergeCell ref="E16:E17"/>
    <mergeCell ref="F16:F17"/>
    <mergeCell ref="G16:G17"/>
    <mergeCell ref="B36:C36"/>
    <mergeCell ref="C43:F45"/>
    <mergeCell ref="H48:H50"/>
    <mergeCell ref="B22:C22"/>
    <mergeCell ref="C25:C26"/>
    <mergeCell ref="D25:D26"/>
    <mergeCell ref="E25:E26"/>
    <mergeCell ref="F25:F26"/>
    <mergeCell ref="H25:H26"/>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ltText="_x000a_">
                <anchor moveWithCells="1">
                  <from>
                    <xdr:col>4</xdr:col>
                    <xdr:colOff>190500</xdr:colOff>
                    <xdr:row>4</xdr:row>
                    <xdr:rowOff>19050</xdr:rowOff>
                  </from>
                  <to>
                    <xdr:col>5</xdr:col>
                    <xdr:colOff>895350</xdr:colOff>
                    <xdr:row>4</xdr:row>
                    <xdr:rowOff>209550</xdr:rowOff>
                  </to>
                </anchor>
              </controlPr>
            </control>
          </mc:Choice>
        </mc:AlternateContent>
        <mc:AlternateContent xmlns:mc="http://schemas.openxmlformats.org/markup-compatibility/2006">
          <mc:Choice Requires="x14">
            <control shapeId="3077" r:id="rId5" name="Check Box 5">
              <controlPr defaultSize="0" autoFill="0" autoLine="0" autoPict="0" altText="_x000a_">
                <anchor moveWithCells="1">
                  <from>
                    <xdr:col>5</xdr:col>
                    <xdr:colOff>628650</xdr:colOff>
                    <xdr:row>4</xdr:row>
                    <xdr:rowOff>19050</xdr:rowOff>
                  </from>
                  <to>
                    <xdr:col>7</xdr:col>
                    <xdr:colOff>400050</xdr:colOff>
                    <xdr:row>4</xdr:row>
                    <xdr:rowOff>209550</xdr:rowOff>
                  </to>
                </anchor>
              </controlPr>
            </control>
          </mc:Choice>
        </mc:AlternateContent>
        <mc:AlternateContent xmlns:mc="http://schemas.openxmlformats.org/markup-compatibility/2006">
          <mc:Choice Requires="x14">
            <control shapeId="3078" r:id="rId6" name="Check Box 6">
              <controlPr defaultSize="0" autoFill="0" autoLine="0" autoPict="0" altText="_x000a_">
                <anchor moveWithCells="1">
                  <from>
                    <xdr:col>2</xdr:col>
                    <xdr:colOff>809625</xdr:colOff>
                    <xdr:row>11</xdr:row>
                    <xdr:rowOff>19050</xdr:rowOff>
                  </from>
                  <to>
                    <xdr:col>2</xdr:col>
                    <xdr:colOff>2381250</xdr:colOff>
                    <xdr:row>11</xdr:row>
                    <xdr:rowOff>247650</xdr:rowOff>
                  </to>
                </anchor>
              </controlPr>
            </control>
          </mc:Choice>
        </mc:AlternateContent>
        <mc:AlternateContent xmlns:mc="http://schemas.openxmlformats.org/markup-compatibility/2006">
          <mc:Choice Requires="x14">
            <control shapeId="3079" r:id="rId7" name="Check Box 7">
              <controlPr defaultSize="0" autoFill="0" autoLine="0" autoPict="0" altText="_x000a_">
                <anchor moveWithCells="1">
                  <from>
                    <xdr:col>2</xdr:col>
                    <xdr:colOff>809625</xdr:colOff>
                    <xdr:row>11</xdr:row>
                    <xdr:rowOff>247650</xdr:rowOff>
                  </from>
                  <to>
                    <xdr:col>2</xdr:col>
                    <xdr:colOff>2466975</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4" tint="0.59999389629810485"/>
    <pageSetUpPr fitToPage="1"/>
  </sheetPr>
  <dimension ref="B1:J60"/>
  <sheetViews>
    <sheetView topLeftCell="B1" zoomScaleNormal="100" workbookViewId="0">
      <selection activeCell="F33" sqref="F33"/>
    </sheetView>
  </sheetViews>
  <sheetFormatPr baseColWidth="10" defaultColWidth="11.5703125" defaultRowHeight="12.75" x14ac:dyDescent="0.2"/>
  <cols>
    <col min="1" max="2" width="3.140625" style="12" customWidth="1"/>
    <col min="3" max="3" width="8.5703125" style="12" customWidth="1"/>
    <col min="4" max="4" width="36.42578125" style="12" customWidth="1"/>
    <col min="5" max="5" width="20.7109375" style="12" customWidth="1"/>
    <col min="6" max="7" width="20.7109375" style="59" customWidth="1"/>
    <col min="8" max="8" width="13.7109375" style="59" customWidth="1"/>
    <col min="9" max="9" width="43.85546875" style="59" customWidth="1"/>
    <col min="10" max="10" width="42" style="12" customWidth="1"/>
    <col min="11" max="16384" width="11.5703125" style="12"/>
  </cols>
  <sheetData>
    <row r="1" spans="2:10" x14ac:dyDescent="0.2">
      <c r="B1" s="39"/>
      <c r="C1" s="149" t="s">
        <v>57</v>
      </c>
      <c r="D1" s="39"/>
      <c r="E1" s="39"/>
      <c r="F1" s="74"/>
      <c r="G1" s="74"/>
      <c r="H1" s="74"/>
      <c r="I1" s="74"/>
      <c r="J1" s="39"/>
    </row>
    <row r="2" spans="2:10" ht="14.25" customHeight="1" x14ac:dyDescent="0.25">
      <c r="B2" s="39"/>
      <c r="C2" s="66"/>
      <c r="D2" s="67"/>
      <c r="E2" s="67"/>
      <c r="F2" s="68"/>
      <c r="G2" s="68"/>
      <c r="H2" s="68"/>
      <c r="I2" s="68"/>
      <c r="J2" s="67"/>
    </row>
    <row r="3" spans="2:10" ht="15" x14ac:dyDescent="0.25">
      <c r="B3" s="39"/>
      <c r="C3" s="37" t="s">
        <v>12</v>
      </c>
      <c r="D3" s="39"/>
      <c r="E3" s="54"/>
      <c r="F3" s="54"/>
      <c r="G3" s="69"/>
      <c r="H3" s="70"/>
      <c r="I3" s="68"/>
      <c r="J3" s="67"/>
    </row>
    <row r="4" spans="2:10" ht="15" x14ac:dyDescent="0.25">
      <c r="B4" s="39"/>
      <c r="C4" s="37"/>
      <c r="D4" s="39"/>
      <c r="E4" s="54"/>
      <c r="F4" s="54"/>
      <c r="G4" s="69"/>
      <c r="H4" s="70"/>
      <c r="I4" s="68"/>
      <c r="J4" s="67"/>
    </row>
    <row r="5" spans="2:10" ht="18" thickBot="1" x14ac:dyDescent="0.35">
      <c r="B5" s="39"/>
      <c r="C5" s="38" t="s">
        <v>44</v>
      </c>
      <c r="D5" s="39"/>
      <c r="E5" s="40"/>
      <c r="F5" s="40"/>
      <c r="G5" s="41"/>
      <c r="H5" s="70"/>
      <c r="I5" s="68"/>
      <c r="J5" s="67"/>
    </row>
    <row r="6" spans="2:10" ht="18" thickBot="1" x14ac:dyDescent="0.35">
      <c r="B6" s="39"/>
      <c r="C6" s="40" t="s">
        <v>54</v>
      </c>
      <c r="D6" s="39"/>
      <c r="E6" s="40"/>
      <c r="F6" s="42" t="str">
        <f>'ZN 2023'!E7</f>
        <v>SP2/3-2023-00</v>
      </c>
      <c r="G6" s="41"/>
      <c r="H6" s="70"/>
      <c r="I6" s="68"/>
      <c r="J6" s="67"/>
    </row>
    <row r="7" spans="2:10" ht="17.25" x14ac:dyDescent="0.3">
      <c r="B7" s="39"/>
      <c r="C7" s="40" t="s">
        <v>14</v>
      </c>
      <c r="D7" s="39"/>
      <c r="E7" s="36"/>
      <c r="F7" s="36"/>
      <c r="G7" s="71"/>
      <c r="H7" s="70"/>
      <c r="I7" s="68"/>
      <c r="J7" s="67"/>
    </row>
    <row r="8" spans="2:10" ht="20.25" x14ac:dyDescent="0.25">
      <c r="B8" s="39"/>
      <c r="C8" s="66"/>
      <c r="D8" s="67"/>
      <c r="E8" s="67"/>
      <c r="F8" s="68"/>
      <c r="G8" s="68"/>
      <c r="H8" s="68"/>
      <c r="I8" s="68"/>
      <c r="J8" s="67"/>
    </row>
    <row r="9" spans="2:10" ht="17.25" x14ac:dyDescent="0.3">
      <c r="B9" s="39"/>
      <c r="C9" s="150" t="s">
        <v>65</v>
      </c>
      <c r="D9" s="80"/>
      <c r="E9" s="39"/>
      <c r="F9" s="74"/>
      <c r="G9" s="74"/>
      <c r="H9" s="74"/>
      <c r="I9" s="81"/>
      <c r="J9" s="67"/>
    </row>
    <row r="10" spans="2:10" ht="14.25" x14ac:dyDescent="0.25">
      <c r="B10" s="39"/>
      <c r="C10" s="72"/>
      <c r="D10" s="67"/>
      <c r="E10" s="67"/>
      <c r="F10" s="68"/>
      <c r="G10" s="68"/>
      <c r="H10" s="68"/>
      <c r="I10" s="68"/>
      <c r="J10" s="67"/>
    </row>
    <row r="11" spans="2:10" ht="15" thickBot="1" x14ac:dyDescent="0.3">
      <c r="B11" s="39"/>
      <c r="C11" s="72"/>
      <c r="D11" s="67"/>
      <c r="E11" s="151">
        <v>2023</v>
      </c>
      <c r="F11" s="152">
        <v>2024</v>
      </c>
      <c r="G11" s="152">
        <v>2025</v>
      </c>
      <c r="H11" s="68" t="s">
        <v>61</v>
      </c>
      <c r="I11" s="68"/>
      <c r="J11" s="67"/>
    </row>
    <row r="12" spans="2:10" ht="18" thickBot="1" x14ac:dyDescent="0.3">
      <c r="B12" s="39"/>
      <c r="C12" s="73" t="s">
        <v>0</v>
      </c>
      <c r="D12" s="153"/>
      <c r="E12" s="154">
        <f>'ZN 2023'!D13</f>
        <v>0</v>
      </c>
      <c r="F12" s="154">
        <f>'ZN 2023'!E13</f>
        <v>0</v>
      </c>
      <c r="G12" s="154">
        <f>'ZN 2023'!F13</f>
        <v>0</v>
      </c>
      <c r="H12" s="154">
        <f>'ZN 2023'!G13</f>
        <v>0</v>
      </c>
      <c r="I12" s="155" t="s">
        <v>62</v>
      </c>
      <c r="J12" s="67"/>
    </row>
    <row r="13" spans="2:10" ht="17.25" x14ac:dyDescent="0.25">
      <c r="B13" s="39"/>
      <c r="C13" s="73" t="s">
        <v>15</v>
      </c>
      <c r="D13" s="153"/>
      <c r="E13" s="156"/>
      <c r="F13" s="157"/>
      <c r="G13" s="158"/>
      <c r="H13" s="159"/>
      <c r="I13" s="75"/>
      <c r="J13" s="67"/>
    </row>
    <row r="14" spans="2:10" ht="14.25" x14ac:dyDescent="0.25">
      <c r="B14" s="39"/>
      <c r="C14" s="72"/>
      <c r="D14" s="67"/>
      <c r="E14" s="67"/>
      <c r="F14" s="68"/>
      <c r="G14" s="68"/>
      <c r="H14" s="68"/>
      <c r="I14" s="68"/>
      <c r="J14" s="67"/>
    </row>
    <row r="15" spans="2:10" ht="15" thickBot="1" x14ac:dyDescent="0.3">
      <c r="B15" s="39"/>
      <c r="C15" s="83" t="s">
        <v>8</v>
      </c>
      <c r="D15" s="67"/>
      <c r="E15" s="67"/>
      <c r="F15" s="68"/>
      <c r="G15" s="68"/>
      <c r="H15" s="68"/>
      <c r="I15" s="68"/>
      <c r="J15" s="67"/>
    </row>
    <row r="16" spans="2:10" ht="44.25" customHeight="1" x14ac:dyDescent="0.2">
      <c r="B16" s="39"/>
      <c r="C16" s="84" t="s">
        <v>1</v>
      </c>
      <c r="D16" s="236" t="s">
        <v>48</v>
      </c>
      <c r="E16" s="238" t="s">
        <v>46</v>
      </c>
      <c r="F16" s="238" t="s">
        <v>2</v>
      </c>
      <c r="G16" s="236" t="s">
        <v>69</v>
      </c>
      <c r="H16" s="236" t="s">
        <v>10</v>
      </c>
      <c r="I16" s="236" t="s">
        <v>4</v>
      </c>
      <c r="J16" s="39"/>
    </row>
    <row r="17" spans="2:10" ht="14.45" customHeight="1" thickBot="1" x14ac:dyDescent="0.25">
      <c r="B17" s="39"/>
      <c r="C17" s="85" t="s">
        <v>3</v>
      </c>
      <c r="D17" s="237"/>
      <c r="E17" s="237"/>
      <c r="F17" s="237"/>
      <c r="G17" s="237"/>
      <c r="H17" s="237"/>
      <c r="I17" s="237"/>
      <c r="J17" s="39"/>
    </row>
    <row r="18" spans="2:10" s="35" customFormat="1" ht="29.45" customHeight="1" x14ac:dyDescent="0.2">
      <c r="B18" s="52"/>
      <c r="C18" s="129"/>
      <c r="D18" s="87" t="s">
        <v>49</v>
      </c>
      <c r="E18" s="130">
        <v>5000</v>
      </c>
      <c r="F18" s="130">
        <v>5000</v>
      </c>
      <c r="G18" s="163">
        <f t="shared" ref="G18:G22" si="0">F18-E18</f>
        <v>0</v>
      </c>
      <c r="H18" s="89">
        <f>G18/E18</f>
        <v>0</v>
      </c>
      <c r="I18" s="131"/>
      <c r="J18" s="52"/>
    </row>
    <row r="19" spans="2:10" s="35" customFormat="1" ht="29.45" customHeight="1" x14ac:dyDescent="0.2">
      <c r="B19" s="52"/>
      <c r="C19" s="132"/>
      <c r="D19" s="92" t="s">
        <v>50</v>
      </c>
      <c r="E19" s="133"/>
      <c r="F19" s="133"/>
      <c r="G19" s="163">
        <f t="shared" si="0"/>
        <v>0</v>
      </c>
      <c r="H19" s="89" t="e">
        <f t="shared" ref="H19:H22" si="1">G19/E19</f>
        <v>#DIV/0!</v>
      </c>
      <c r="I19" s="134"/>
      <c r="J19" s="52"/>
    </row>
    <row r="20" spans="2:10" s="35" customFormat="1" ht="29.45" customHeight="1" x14ac:dyDescent="0.2">
      <c r="B20" s="52"/>
      <c r="C20" s="132"/>
      <c r="D20" s="92" t="s">
        <v>51</v>
      </c>
      <c r="E20" s="133"/>
      <c r="F20" s="133"/>
      <c r="G20" s="163">
        <f t="shared" si="0"/>
        <v>0</v>
      </c>
      <c r="H20" s="89" t="e">
        <f t="shared" si="1"/>
        <v>#DIV/0!</v>
      </c>
      <c r="I20" s="134"/>
      <c r="J20" s="52"/>
    </row>
    <row r="21" spans="2:10" s="35" customFormat="1" ht="29.45" customHeight="1" thickBot="1" x14ac:dyDescent="0.25">
      <c r="B21" s="52"/>
      <c r="C21" s="132"/>
      <c r="D21" s="92" t="s">
        <v>16</v>
      </c>
      <c r="E21" s="133">
        <v>15000</v>
      </c>
      <c r="F21" s="133">
        <v>15000</v>
      </c>
      <c r="G21" s="163">
        <f t="shared" si="0"/>
        <v>0</v>
      </c>
      <c r="H21" s="89">
        <f t="shared" si="1"/>
        <v>0</v>
      </c>
      <c r="I21" s="134"/>
      <c r="J21" s="52"/>
    </row>
    <row r="22" spans="2:10" s="35" customFormat="1" ht="28.5" customHeight="1" thickBot="1" x14ac:dyDescent="0.25">
      <c r="B22" s="52"/>
      <c r="C22" s="229" t="s">
        <v>20</v>
      </c>
      <c r="D22" s="230"/>
      <c r="E22" s="160">
        <f>SUM(E18:E21)</f>
        <v>20000</v>
      </c>
      <c r="F22" s="160">
        <f>SUM(F18:F21)</f>
        <v>20000</v>
      </c>
      <c r="G22" s="161">
        <f t="shared" si="0"/>
        <v>0</v>
      </c>
      <c r="H22" s="162">
        <f t="shared" si="1"/>
        <v>0</v>
      </c>
      <c r="I22" s="100"/>
      <c r="J22" s="52"/>
    </row>
    <row r="23" spans="2:10" s="35" customFormat="1" ht="14.25" x14ac:dyDescent="0.25">
      <c r="B23" s="52"/>
      <c r="C23" s="54"/>
      <c r="D23" s="54"/>
      <c r="E23" s="54"/>
      <c r="F23" s="55"/>
      <c r="G23" s="55"/>
      <c r="H23" s="55"/>
      <c r="I23" s="55"/>
      <c r="J23" s="54"/>
    </row>
    <row r="24" spans="2:10" s="35" customFormat="1" ht="15" thickBot="1" x14ac:dyDescent="0.3">
      <c r="B24" s="52"/>
      <c r="C24" s="101" t="s">
        <v>9</v>
      </c>
      <c r="D24" s="54"/>
      <c r="E24" s="54"/>
      <c r="F24" s="55"/>
      <c r="G24" s="55"/>
      <c r="H24" s="55"/>
      <c r="I24" s="55"/>
      <c r="J24" s="54"/>
    </row>
    <row r="25" spans="2:10" s="63" customFormat="1" ht="44.25" customHeight="1" x14ac:dyDescent="0.2">
      <c r="B25" s="102"/>
      <c r="C25" s="84" t="s">
        <v>1</v>
      </c>
      <c r="D25" s="236" t="s">
        <v>47</v>
      </c>
      <c r="E25" s="238" t="s">
        <v>46</v>
      </c>
      <c r="F25" s="238" t="s">
        <v>2</v>
      </c>
      <c r="G25" s="236" t="s">
        <v>70</v>
      </c>
      <c r="H25" s="84" t="s">
        <v>10</v>
      </c>
      <c r="I25" s="236" t="s">
        <v>4</v>
      </c>
      <c r="J25" s="126"/>
    </row>
    <row r="26" spans="2:10" s="63" customFormat="1" ht="14.45" customHeight="1" thickBot="1" x14ac:dyDescent="0.25">
      <c r="B26" s="102"/>
      <c r="C26" s="85" t="s">
        <v>3</v>
      </c>
      <c r="D26" s="237"/>
      <c r="E26" s="237"/>
      <c r="F26" s="237"/>
      <c r="G26" s="237"/>
      <c r="H26" s="103"/>
      <c r="I26" s="237"/>
      <c r="J26" s="126"/>
    </row>
    <row r="27" spans="2:10" s="63" customFormat="1" ht="19.5" customHeight="1" x14ac:dyDescent="0.2">
      <c r="B27" s="102"/>
      <c r="C27" s="164"/>
      <c r="D27" s="165" t="s">
        <v>17</v>
      </c>
      <c r="E27" s="166"/>
      <c r="F27" s="166"/>
      <c r="G27" s="163"/>
      <c r="H27" s="89"/>
      <c r="I27" s="167"/>
      <c r="J27" s="127"/>
    </row>
    <row r="28" spans="2:10" s="63" customFormat="1" ht="28.15" customHeight="1" x14ac:dyDescent="0.2">
      <c r="B28" s="102"/>
      <c r="C28" s="135"/>
      <c r="D28" s="136"/>
      <c r="E28" s="137">
        <v>5000</v>
      </c>
      <c r="F28" s="137">
        <v>5000</v>
      </c>
      <c r="G28" s="163">
        <f t="shared" ref="G28:G34" si="2">F28-E28</f>
        <v>0</v>
      </c>
      <c r="H28" s="89">
        <f t="shared" ref="H28:H36" si="3">G28/E28</f>
        <v>0</v>
      </c>
      <c r="I28" s="138"/>
      <c r="J28" s="127"/>
    </row>
    <row r="29" spans="2:10" s="63" customFormat="1" ht="28.15" customHeight="1" thickBot="1" x14ac:dyDescent="0.25">
      <c r="B29" s="102"/>
      <c r="C29" s="139"/>
      <c r="D29" s="140"/>
      <c r="E29" s="141"/>
      <c r="F29" s="141"/>
      <c r="G29" s="163">
        <f t="shared" si="2"/>
        <v>0</v>
      </c>
      <c r="H29" s="89" t="e">
        <f t="shared" si="3"/>
        <v>#DIV/0!</v>
      </c>
      <c r="I29" s="142"/>
      <c r="J29" s="127"/>
    </row>
    <row r="30" spans="2:10" s="63" customFormat="1" ht="28.15" customHeight="1" thickBot="1" x14ac:dyDescent="0.25">
      <c r="B30" s="102"/>
      <c r="C30" s="100"/>
      <c r="D30" s="168" t="s">
        <v>30</v>
      </c>
      <c r="E30" s="169">
        <f>SUM(E27:E29)</f>
        <v>5000</v>
      </c>
      <c r="F30" s="169">
        <f>SUM(F27:F29)</f>
        <v>5000</v>
      </c>
      <c r="G30" s="169">
        <f>SUM(G27:G29)</f>
        <v>0</v>
      </c>
      <c r="H30" s="170">
        <f t="shared" si="3"/>
        <v>0</v>
      </c>
      <c r="I30" s="171"/>
      <c r="J30" s="127"/>
    </row>
    <row r="31" spans="2:10" s="63" customFormat="1" ht="19.5" customHeight="1" x14ac:dyDescent="0.2">
      <c r="B31" s="102"/>
      <c r="C31" s="172"/>
      <c r="D31" s="173" t="s">
        <v>18</v>
      </c>
      <c r="E31" s="174"/>
      <c r="F31" s="174"/>
      <c r="G31" s="175"/>
      <c r="H31" s="176"/>
      <c r="I31" s="177"/>
      <c r="J31" s="127"/>
    </row>
    <row r="32" spans="2:10" s="63" customFormat="1" ht="28.15" customHeight="1" x14ac:dyDescent="0.2">
      <c r="B32" s="102"/>
      <c r="C32" s="143"/>
      <c r="D32" s="144"/>
      <c r="E32" s="137">
        <v>15000</v>
      </c>
      <c r="F32" s="137">
        <v>13456</v>
      </c>
      <c r="G32" s="163">
        <f t="shared" ref="G32:G33" si="4">F32-E32</f>
        <v>-1544</v>
      </c>
      <c r="H32" s="89">
        <f t="shared" ref="H32:H33" si="5">G32/E32</f>
        <v>-0.10293333333333334</v>
      </c>
      <c r="I32" s="145"/>
      <c r="J32" s="64"/>
    </row>
    <row r="33" spans="2:10" s="63" customFormat="1" ht="28.15" customHeight="1" x14ac:dyDescent="0.2">
      <c r="B33" s="102"/>
      <c r="C33" s="143"/>
      <c r="D33" s="144"/>
      <c r="E33" s="137"/>
      <c r="F33" s="137"/>
      <c r="G33" s="163">
        <f t="shared" si="4"/>
        <v>0</v>
      </c>
      <c r="H33" s="89" t="e">
        <f t="shared" si="5"/>
        <v>#DIV/0!</v>
      </c>
      <c r="I33" s="145"/>
      <c r="J33" s="64"/>
    </row>
    <row r="34" spans="2:10" s="63" customFormat="1" ht="28.15" customHeight="1" thickBot="1" x14ac:dyDescent="0.25">
      <c r="B34" s="102"/>
      <c r="C34" s="146"/>
      <c r="D34" s="144"/>
      <c r="E34" s="137"/>
      <c r="F34" s="137"/>
      <c r="G34" s="163">
        <f t="shared" si="2"/>
        <v>0</v>
      </c>
      <c r="H34" s="89" t="e">
        <f t="shared" si="3"/>
        <v>#DIV/0!</v>
      </c>
      <c r="I34" s="145"/>
      <c r="J34" s="64"/>
    </row>
    <row r="35" spans="2:10" s="63" customFormat="1" ht="28.35" customHeight="1" thickBot="1" x14ac:dyDescent="0.25">
      <c r="B35" s="102"/>
      <c r="C35" s="100"/>
      <c r="D35" s="168" t="s">
        <v>31</v>
      </c>
      <c r="E35" s="109">
        <f>SUM(E31:E34)</f>
        <v>15000</v>
      </c>
      <c r="F35" s="109">
        <f>SUM(F31:F34)</f>
        <v>13456</v>
      </c>
      <c r="G35" s="109">
        <f>SUM(G31:G34)</f>
        <v>-1544</v>
      </c>
      <c r="H35" s="107">
        <f t="shared" si="3"/>
        <v>-0.10293333333333334</v>
      </c>
      <c r="I35" s="178"/>
      <c r="J35" s="127"/>
    </row>
    <row r="36" spans="2:10" s="63" customFormat="1" ht="28.15" customHeight="1" thickBot="1" x14ac:dyDescent="0.25">
      <c r="B36" s="102"/>
      <c r="C36" s="229" t="s">
        <v>19</v>
      </c>
      <c r="D36" s="230"/>
      <c r="E36" s="179">
        <f>E35+E30</f>
        <v>20000</v>
      </c>
      <c r="F36" s="179">
        <f>F35+F30</f>
        <v>18456</v>
      </c>
      <c r="G36" s="179">
        <f>G35+G30</f>
        <v>-1544</v>
      </c>
      <c r="H36" s="111">
        <f t="shared" si="3"/>
        <v>-7.7200000000000005E-2</v>
      </c>
      <c r="I36" s="180"/>
      <c r="J36" s="127"/>
    </row>
    <row r="37" spans="2:10" s="63" customFormat="1" ht="28.15" customHeight="1" x14ac:dyDescent="0.2">
      <c r="C37" s="113"/>
      <c r="D37" s="113"/>
      <c r="E37" s="113"/>
      <c r="F37" s="114"/>
      <c r="G37" s="114"/>
      <c r="H37" s="115"/>
      <c r="I37" s="116"/>
      <c r="J37" s="127"/>
    </row>
    <row r="38" spans="2:10" ht="15" thickBot="1" x14ac:dyDescent="0.3">
      <c r="B38" s="39"/>
      <c r="C38" s="37"/>
      <c r="D38" s="54"/>
      <c r="E38" s="54"/>
      <c r="F38" s="55"/>
      <c r="G38" s="55"/>
      <c r="H38" s="55"/>
      <c r="I38" s="117" t="s">
        <v>6</v>
      </c>
      <c r="J38" s="39"/>
    </row>
    <row r="39" spans="2:10" ht="15" thickBot="1" x14ac:dyDescent="0.3">
      <c r="B39" s="39"/>
      <c r="C39" s="119"/>
      <c r="D39" s="118"/>
      <c r="E39" s="120" t="s">
        <v>5</v>
      </c>
      <c r="F39" s="121">
        <f>F22</f>
        <v>20000</v>
      </c>
      <c r="G39" s="118"/>
      <c r="H39" s="120" t="s">
        <v>0</v>
      </c>
      <c r="I39" s="122" t="str">
        <f>IF('ZN 2023'!C16=TRUE,F41*G12," ")</f>
        <v xml:space="preserve"> </v>
      </c>
      <c r="J39" s="39"/>
    </row>
    <row r="40" spans="2:10" ht="15" thickBot="1" x14ac:dyDescent="0.3">
      <c r="B40" s="39"/>
      <c r="C40" s="119"/>
      <c r="D40" s="118"/>
      <c r="E40" s="120" t="s">
        <v>26</v>
      </c>
      <c r="F40" s="123">
        <f>F36</f>
        <v>18456</v>
      </c>
      <c r="G40" s="118"/>
      <c r="H40" s="120" t="s">
        <v>15</v>
      </c>
      <c r="I40" s="181" t="str">
        <f>IF('ZN 2023'!D16=TRUE,F41," ")</f>
        <v xml:space="preserve"> </v>
      </c>
      <c r="J40" s="39"/>
    </row>
    <row r="41" spans="2:10" ht="15" thickTop="1" x14ac:dyDescent="0.25">
      <c r="B41" s="39"/>
      <c r="C41" s="119"/>
      <c r="D41" s="118"/>
      <c r="E41" s="120" t="s">
        <v>7</v>
      </c>
      <c r="F41" s="124">
        <f>F39-F40</f>
        <v>1544</v>
      </c>
      <c r="G41" s="118"/>
      <c r="H41" s="118"/>
      <c r="I41" s="118"/>
      <c r="J41" s="39"/>
    </row>
    <row r="42" spans="2:10" ht="14.25" x14ac:dyDescent="0.25">
      <c r="B42" s="39"/>
      <c r="C42" s="67"/>
      <c r="D42" s="67"/>
      <c r="E42" s="67"/>
      <c r="F42" s="68"/>
      <c r="G42" s="68"/>
      <c r="H42" s="68"/>
      <c r="I42" s="56" t="s">
        <v>71</v>
      </c>
      <c r="J42" s="39"/>
    </row>
    <row r="43" spans="2:10" ht="16.5" x14ac:dyDescent="0.3">
      <c r="B43" s="39"/>
      <c r="C43" s="67"/>
      <c r="D43" s="231" t="s">
        <v>35</v>
      </c>
      <c r="E43" s="231"/>
      <c r="F43" s="231"/>
      <c r="G43" s="231"/>
      <c r="H43" s="183"/>
      <c r="I43" s="39"/>
      <c r="J43" s="39"/>
    </row>
    <row r="44" spans="2:10" ht="14.25" x14ac:dyDescent="0.2">
      <c r="B44" s="39"/>
      <c r="C44" s="39"/>
      <c r="D44" s="232"/>
      <c r="E44" s="232"/>
      <c r="F44" s="232"/>
      <c r="G44" s="232"/>
      <c r="H44" s="188"/>
      <c r="I44" s="74"/>
      <c r="J44" s="39"/>
    </row>
    <row r="45" spans="2:10" ht="14.25" x14ac:dyDescent="0.2">
      <c r="B45" s="39"/>
      <c r="C45" s="39"/>
      <c r="D45" s="232"/>
      <c r="E45" s="232"/>
      <c r="F45" s="232"/>
      <c r="G45" s="232"/>
      <c r="H45" s="188"/>
      <c r="I45" s="74"/>
      <c r="J45" s="39"/>
    </row>
    <row r="46" spans="2:10" ht="16.5" x14ac:dyDescent="0.3">
      <c r="B46" s="39"/>
      <c r="C46" s="39"/>
      <c r="D46" s="182"/>
      <c r="E46" s="182"/>
      <c r="F46" s="183"/>
      <c r="G46" s="183"/>
      <c r="H46" s="188"/>
      <c r="I46" s="74"/>
      <c r="J46" s="39"/>
    </row>
    <row r="47" spans="2:10" ht="17.25" thickBot="1" x14ac:dyDescent="0.35">
      <c r="B47" s="39"/>
      <c r="C47" s="39"/>
      <c r="D47" s="67" t="s">
        <v>32</v>
      </c>
      <c r="E47" s="182"/>
      <c r="F47" s="184"/>
      <c r="G47" s="185"/>
      <c r="H47" s="189"/>
      <c r="I47" s="74"/>
      <c r="J47" s="39"/>
    </row>
    <row r="48" spans="2:10" ht="14.25" x14ac:dyDescent="0.25">
      <c r="B48" s="39"/>
      <c r="C48" s="39"/>
      <c r="D48" s="67"/>
      <c r="E48" s="67"/>
      <c r="F48" s="186"/>
      <c r="G48" s="187"/>
      <c r="H48" s="190"/>
      <c r="I48" s="233"/>
      <c r="J48" s="39"/>
    </row>
    <row r="49" spans="2:10" x14ac:dyDescent="0.2">
      <c r="B49" s="39"/>
      <c r="C49" s="39"/>
      <c r="D49" s="39"/>
      <c r="E49" s="39"/>
      <c r="F49" s="74"/>
      <c r="G49" s="74"/>
      <c r="H49" s="74"/>
      <c r="I49" s="234"/>
      <c r="J49" s="39"/>
    </row>
    <row r="50" spans="2:10" ht="17.25" thickBot="1" x14ac:dyDescent="0.35">
      <c r="B50" s="39"/>
      <c r="C50" s="39"/>
      <c r="D50" s="147"/>
      <c r="E50" s="39"/>
      <c r="F50" s="148"/>
      <c r="G50" s="148"/>
      <c r="H50" s="183"/>
      <c r="I50" s="235"/>
      <c r="J50" s="39"/>
    </row>
    <row r="51" spans="2:10" ht="14.25" x14ac:dyDescent="0.25">
      <c r="B51" s="39"/>
      <c r="C51" s="39"/>
      <c r="D51" s="191" t="s">
        <v>11</v>
      </c>
      <c r="E51" s="191"/>
      <c r="F51" s="191" t="s">
        <v>33</v>
      </c>
      <c r="G51" s="192"/>
      <c r="H51" s="192"/>
      <c r="I51" s="192" t="s">
        <v>34</v>
      </c>
      <c r="J51" s="39"/>
    </row>
    <row r="52" spans="2:10" x14ac:dyDescent="0.2">
      <c r="B52" s="39"/>
      <c r="C52" s="39"/>
      <c r="D52" s="39"/>
      <c r="E52" s="39"/>
      <c r="F52" s="74"/>
      <c r="G52" s="74"/>
      <c r="H52" s="74"/>
      <c r="I52" s="74"/>
      <c r="J52" s="39"/>
    </row>
    <row r="53" spans="2:10" x14ac:dyDescent="0.2">
      <c r="B53" s="39"/>
      <c r="C53" s="39"/>
      <c r="D53" s="39"/>
      <c r="E53" s="39"/>
      <c r="F53" s="74"/>
      <c r="G53" s="74"/>
      <c r="H53" s="74"/>
      <c r="I53" s="74"/>
      <c r="J53" s="39"/>
    </row>
    <row r="54" spans="2:10" x14ac:dyDescent="0.2">
      <c r="B54" s="39"/>
      <c r="C54" s="39"/>
      <c r="D54" s="125" t="s">
        <v>60</v>
      </c>
      <c r="E54" s="39"/>
      <c r="F54" s="74"/>
      <c r="G54" s="74"/>
      <c r="H54" s="74"/>
      <c r="I54" s="74"/>
      <c r="J54" s="39"/>
    </row>
    <row r="55" spans="2:10" x14ac:dyDescent="0.2">
      <c r="B55" s="39"/>
      <c r="C55" s="39"/>
      <c r="D55" s="39" t="s">
        <v>59</v>
      </c>
      <c r="E55" s="39"/>
      <c r="F55" s="74"/>
      <c r="G55" s="74"/>
      <c r="H55" s="74"/>
      <c r="I55" s="74"/>
      <c r="J55" s="39"/>
    </row>
    <row r="56" spans="2:10" x14ac:dyDescent="0.2">
      <c r="B56" s="39"/>
      <c r="C56" s="39"/>
      <c r="D56" s="39"/>
      <c r="E56" s="39"/>
      <c r="F56" s="74"/>
      <c r="G56" s="74"/>
      <c r="H56" s="74"/>
      <c r="I56" s="74"/>
      <c r="J56" s="39"/>
    </row>
    <row r="57" spans="2:10" x14ac:dyDescent="0.2">
      <c r="B57" s="39"/>
      <c r="C57" s="39"/>
      <c r="D57" s="39"/>
      <c r="E57" s="39"/>
      <c r="F57" s="74"/>
      <c r="G57" s="74"/>
      <c r="H57" s="74"/>
      <c r="I57" s="74"/>
      <c r="J57" s="39"/>
    </row>
    <row r="58" spans="2:10" x14ac:dyDescent="0.2">
      <c r="B58" s="39"/>
      <c r="C58" s="39"/>
      <c r="D58" s="39"/>
      <c r="E58" s="39"/>
      <c r="F58" s="74"/>
      <c r="G58" s="74"/>
      <c r="H58" s="74"/>
      <c r="I58" s="74"/>
      <c r="J58" s="39"/>
    </row>
    <row r="59" spans="2:10" x14ac:dyDescent="0.2">
      <c r="B59" s="39"/>
      <c r="C59" s="39"/>
      <c r="D59" s="39"/>
      <c r="E59" s="39"/>
      <c r="F59" s="74"/>
      <c r="G59" s="74"/>
      <c r="H59" s="74"/>
      <c r="I59" s="74"/>
      <c r="J59" s="39"/>
    </row>
    <row r="60" spans="2:10" x14ac:dyDescent="0.2">
      <c r="B60" s="39"/>
      <c r="C60" s="39"/>
      <c r="D60" s="39"/>
      <c r="E60" s="39"/>
      <c r="F60" s="74"/>
      <c r="G60" s="74"/>
      <c r="H60" s="74"/>
      <c r="I60" s="74"/>
      <c r="J60" s="39"/>
    </row>
  </sheetData>
  <sheetProtection sheet="1" insertRows="0"/>
  <protectedRanges>
    <protectedRange sqref="C18:C21 E18:F21 I18:I21 C28:F29 I28:I29 C32:F34 I32:I34 I42 D50 F50:G50 I48" name="ausfüllbar"/>
  </protectedRanges>
  <mergeCells count="15">
    <mergeCell ref="I16:I17"/>
    <mergeCell ref="D16:D17"/>
    <mergeCell ref="E16:E17"/>
    <mergeCell ref="F16:F17"/>
    <mergeCell ref="G16:G17"/>
    <mergeCell ref="H16:H17"/>
    <mergeCell ref="D43:G45"/>
    <mergeCell ref="I48:I50"/>
    <mergeCell ref="C36:D36"/>
    <mergeCell ref="C22:D22"/>
    <mergeCell ref="D25:D26"/>
    <mergeCell ref="E25:E26"/>
    <mergeCell ref="F25:F26"/>
    <mergeCell ref="G25:G26"/>
    <mergeCell ref="I25:I26"/>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ltText="_x000a_">
                <anchor moveWithCells="1">
                  <from>
                    <xdr:col>3</xdr:col>
                    <xdr:colOff>809625</xdr:colOff>
                    <xdr:row>11</xdr:row>
                    <xdr:rowOff>19050</xdr:rowOff>
                  </from>
                  <to>
                    <xdr:col>3</xdr:col>
                    <xdr:colOff>2438400</xdr:colOff>
                    <xdr:row>12</xdr:row>
                    <xdr:rowOff>19050</xdr:rowOff>
                  </to>
                </anchor>
              </controlPr>
            </control>
          </mc:Choice>
        </mc:AlternateContent>
        <mc:AlternateContent xmlns:mc="http://schemas.openxmlformats.org/markup-compatibility/2006">
          <mc:Choice Requires="x14">
            <control shapeId="5126" r:id="rId5" name="Check Box 6">
              <controlPr defaultSize="0" autoFill="0" autoLine="0" autoPict="0" altText="_x000a_">
                <anchor moveWithCells="1">
                  <from>
                    <xdr:col>3</xdr:col>
                    <xdr:colOff>809625</xdr:colOff>
                    <xdr:row>11</xdr:row>
                    <xdr:rowOff>209550</xdr:rowOff>
                  </from>
                  <to>
                    <xdr:col>3</xdr:col>
                    <xdr:colOff>2457450</xdr:colOff>
                    <xdr:row>13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75"/>
  <sheetViews>
    <sheetView topLeftCell="B1" workbookViewId="0">
      <selection activeCell="F11" sqref="F11"/>
    </sheetView>
  </sheetViews>
  <sheetFormatPr baseColWidth="10" defaultColWidth="11.5703125" defaultRowHeight="12.75" x14ac:dyDescent="0.2"/>
  <cols>
    <col min="1" max="1" width="3.140625" style="12" customWidth="1"/>
    <col min="2" max="2" width="8.5703125" style="12" customWidth="1"/>
    <col min="3" max="3" width="36.42578125" style="12" customWidth="1"/>
    <col min="4" max="4" width="20.7109375" style="12" customWidth="1"/>
    <col min="5" max="6" width="20.7109375" style="59" customWidth="1"/>
    <col min="7" max="7" width="13.7109375" style="59" customWidth="1"/>
    <col min="8" max="8" width="43.85546875" style="59" customWidth="1"/>
    <col min="9" max="9" width="42" style="12" customWidth="1"/>
    <col min="10" max="16384" width="11.5703125" style="12"/>
  </cols>
  <sheetData>
    <row r="1" spans="1:9" ht="14.25" customHeight="1" x14ac:dyDescent="0.25">
      <c r="A1" s="39"/>
      <c r="B1" s="66"/>
      <c r="C1" s="67"/>
      <c r="D1" s="67"/>
      <c r="E1" s="68"/>
      <c r="F1" s="68"/>
      <c r="G1" s="68"/>
      <c r="H1" s="68"/>
      <c r="I1" s="67"/>
    </row>
    <row r="2" spans="1:9" ht="15" x14ac:dyDescent="0.25">
      <c r="A2" s="39"/>
      <c r="B2" s="37" t="s">
        <v>12</v>
      </c>
      <c r="C2" s="39"/>
      <c r="D2" s="54"/>
      <c r="E2" s="54"/>
      <c r="F2" s="69"/>
      <c r="G2" s="70"/>
      <c r="H2" s="68"/>
      <c r="I2" s="67"/>
    </row>
    <row r="3" spans="1:9" ht="15" x14ac:dyDescent="0.25">
      <c r="A3" s="39"/>
      <c r="B3" s="37"/>
      <c r="C3" s="39"/>
      <c r="D3" s="54"/>
      <c r="E3" s="54"/>
      <c r="F3" s="69"/>
      <c r="G3" s="70"/>
      <c r="H3" s="68"/>
      <c r="I3" s="67"/>
    </row>
    <row r="4" spans="1:9" ht="18" thickBot="1" x14ac:dyDescent="0.35">
      <c r="A4" s="39"/>
      <c r="B4" s="38" t="s">
        <v>63</v>
      </c>
      <c r="C4" s="39"/>
      <c r="D4" s="40"/>
      <c r="E4" s="40"/>
      <c r="F4" s="41"/>
      <c r="G4" s="70"/>
      <c r="H4" s="68"/>
      <c r="I4" s="67"/>
    </row>
    <row r="5" spans="1:9" ht="18" thickBot="1" x14ac:dyDescent="0.35">
      <c r="A5" s="39"/>
      <c r="B5" s="40" t="s">
        <v>54</v>
      </c>
      <c r="C5" s="39"/>
      <c r="D5" s="40"/>
      <c r="E5" s="42" t="str">
        <f>'ZN 2023'!E7</f>
        <v>SP2/3-2023-00</v>
      </c>
      <c r="F5" s="43"/>
      <c r="G5" s="70"/>
      <c r="H5" s="68"/>
      <c r="I5" s="67"/>
    </row>
    <row r="6" spans="1:9" ht="17.25" x14ac:dyDescent="0.3">
      <c r="A6" s="39"/>
      <c r="B6" s="40" t="s">
        <v>14</v>
      </c>
      <c r="C6" s="39"/>
      <c r="D6" s="36"/>
      <c r="E6" s="36"/>
      <c r="F6" s="71"/>
      <c r="G6" s="70"/>
      <c r="H6" s="68"/>
      <c r="I6" s="67"/>
    </row>
    <row r="7" spans="1:9" ht="14.25" x14ac:dyDescent="0.25">
      <c r="A7" s="39"/>
      <c r="B7" s="72"/>
      <c r="C7" s="67"/>
      <c r="D7" s="67"/>
      <c r="E7" s="68"/>
      <c r="F7" s="68"/>
      <c r="G7" s="68"/>
      <c r="H7" s="68"/>
      <c r="I7" s="67"/>
    </row>
    <row r="8" spans="1:9" ht="17.25" x14ac:dyDescent="0.25">
      <c r="A8" s="39"/>
      <c r="B8" s="73" t="s">
        <v>0</v>
      </c>
      <c r="C8" s="73"/>
      <c r="D8" s="73" t="s">
        <v>15</v>
      </c>
      <c r="E8" s="73"/>
      <c r="F8" s="74"/>
      <c r="G8" s="74"/>
      <c r="H8" s="75" t="b">
        <v>0</v>
      </c>
      <c r="I8" s="67"/>
    </row>
    <row r="9" spans="1:9" ht="17.25" x14ac:dyDescent="0.25">
      <c r="A9" s="39"/>
      <c r="B9" s="76">
        <f>'ZN 2023'!G13</f>
        <v>0</v>
      </c>
      <c r="C9" s="77"/>
      <c r="D9" s="78"/>
      <c r="E9" s="79"/>
      <c r="F9" s="79"/>
      <c r="G9" s="74"/>
      <c r="H9" s="75"/>
      <c r="I9" s="67"/>
    </row>
    <row r="10" spans="1:9" ht="14.25" x14ac:dyDescent="0.25">
      <c r="A10" s="39"/>
      <c r="B10" s="67"/>
      <c r="C10" s="80"/>
      <c r="D10" s="39"/>
      <c r="E10" s="74"/>
      <c r="F10" s="74"/>
      <c r="G10" s="74"/>
      <c r="H10" s="81"/>
      <c r="I10" s="67"/>
    </row>
    <row r="11" spans="1:9" ht="16.5" x14ac:dyDescent="0.3">
      <c r="A11" s="39"/>
      <c r="B11" s="46" t="s">
        <v>55</v>
      </c>
      <c r="C11" s="80"/>
      <c r="D11" s="39"/>
      <c r="E11" s="74"/>
      <c r="F11" s="74"/>
      <c r="G11" s="74"/>
      <c r="H11" s="81"/>
      <c r="I11" s="67"/>
    </row>
    <row r="12" spans="1:9" ht="16.5" x14ac:dyDescent="0.3">
      <c r="A12" s="39"/>
      <c r="B12" s="82" t="s">
        <v>56</v>
      </c>
      <c r="C12" s="80"/>
      <c r="D12" s="39"/>
      <c r="E12" s="74"/>
      <c r="F12" s="74"/>
      <c r="G12" s="74"/>
      <c r="H12" s="81"/>
      <c r="I12" s="67"/>
    </row>
    <row r="13" spans="1:9" ht="14.25" x14ac:dyDescent="0.25">
      <c r="A13" s="39"/>
      <c r="B13" s="72"/>
      <c r="C13" s="67"/>
      <c r="D13" s="67"/>
      <c r="E13" s="68"/>
      <c r="F13" s="68"/>
      <c r="G13" s="68"/>
      <c r="H13" s="68"/>
      <c r="I13" s="67"/>
    </row>
    <row r="14" spans="1:9" ht="15" thickBot="1" x14ac:dyDescent="0.3">
      <c r="A14" s="39"/>
      <c r="B14" s="83" t="s">
        <v>8</v>
      </c>
      <c r="C14" s="67"/>
      <c r="D14" s="67"/>
      <c r="E14" s="68"/>
      <c r="F14" s="68"/>
      <c r="G14" s="68"/>
      <c r="H14" s="68"/>
      <c r="I14" s="67"/>
    </row>
    <row r="15" spans="1:9" ht="44.25" customHeight="1" x14ac:dyDescent="0.2">
      <c r="A15" s="39"/>
      <c r="B15" s="84" t="s">
        <v>1</v>
      </c>
      <c r="C15" s="236" t="s">
        <v>48</v>
      </c>
      <c r="D15" s="238" t="s">
        <v>46</v>
      </c>
      <c r="E15" s="238" t="s">
        <v>2</v>
      </c>
      <c r="F15" s="236" t="s">
        <v>69</v>
      </c>
      <c r="G15" s="236" t="s">
        <v>10</v>
      </c>
      <c r="H15" s="236" t="s">
        <v>4</v>
      </c>
      <c r="I15" s="39"/>
    </row>
    <row r="16" spans="1:9" ht="14.45" customHeight="1" thickBot="1" x14ac:dyDescent="0.25">
      <c r="A16" s="39"/>
      <c r="B16" s="85" t="s">
        <v>3</v>
      </c>
      <c r="C16" s="237"/>
      <c r="D16" s="237"/>
      <c r="E16" s="237"/>
      <c r="F16" s="237"/>
      <c r="G16" s="237"/>
      <c r="H16" s="237"/>
      <c r="I16" s="39"/>
    </row>
    <row r="17" spans="1:9" s="35" customFormat="1" ht="29.45" customHeight="1" x14ac:dyDescent="0.2">
      <c r="A17" s="52"/>
      <c r="B17" s="86"/>
      <c r="C17" s="87" t="s">
        <v>49</v>
      </c>
      <c r="D17" s="88">
        <f>'ZN 2023'!D20+'ZN 2024'!D18+'ZN 2025'!E18</f>
        <v>10000</v>
      </c>
      <c r="E17" s="88">
        <f>'ZN 2023'!E20+'ZN 2024'!E18+'ZN 2025'!F18</f>
        <v>10000</v>
      </c>
      <c r="F17" s="88">
        <f t="shared" ref="F17:F21" si="0">E17-D17</f>
        <v>0</v>
      </c>
      <c r="G17" s="89">
        <f>F17/D17</f>
        <v>0</v>
      </c>
      <c r="H17" s="90"/>
      <c r="I17" s="52"/>
    </row>
    <row r="18" spans="1:9" s="35" customFormat="1" ht="29.45" customHeight="1" x14ac:dyDescent="0.2">
      <c r="A18" s="52"/>
      <c r="B18" s="91"/>
      <c r="C18" s="92" t="s">
        <v>50</v>
      </c>
      <c r="D18" s="93">
        <f>'ZN 2023'!D21+'ZN 2024'!D19+'ZN 2025'!E19</f>
        <v>5000</v>
      </c>
      <c r="E18" s="93">
        <f>'ZN 2023'!E21+'ZN 2024'!E19+'ZN 2025'!F19</f>
        <v>5000</v>
      </c>
      <c r="F18" s="93">
        <f t="shared" si="0"/>
        <v>0</v>
      </c>
      <c r="G18" s="89">
        <f t="shared" ref="G18:G21" si="1">F18/D18</f>
        <v>0</v>
      </c>
      <c r="H18" s="94"/>
      <c r="I18" s="52"/>
    </row>
    <row r="19" spans="1:9" s="35" customFormat="1" ht="29.45" customHeight="1" x14ac:dyDescent="0.2">
      <c r="A19" s="52"/>
      <c r="B19" s="91"/>
      <c r="C19" s="92" t="s">
        <v>51</v>
      </c>
      <c r="D19" s="93">
        <f>'ZN 2023'!D22+'ZN 2024'!D20+'ZN 2025'!E20</f>
        <v>0</v>
      </c>
      <c r="E19" s="93">
        <f>'ZN 2023'!E22+'ZN 2024'!E20+'ZN 2025'!F20</f>
        <v>0</v>
      </c>
      <c r="F19" s="93">
        <f t="shared" si="0"/>
        <v>0</v>
      </c>
      <c r="G19" s="89" t="e">
        <f t="shared" si="1"/>
        <v>#DIV/0!</v>
      </c>
      <c r="H19" s="94"/>
      <c r="I19" s="52"/>
    </row>
    <row r="20" spans="1:9" s="35" customFormat="1" ht="29.45" customHeight="1" thickBot="1" x14ac:dyDescent="0.25">
      <c r="A20" s="52"/>
      <c r="B20" s="95"/>
      <c r="C20" s="92" t="s">
        <v>16</v>
      </c>
      <c r="D20" s="96">
        <f>'ZN 2023'!D23+'ZN 2024'!D21+'ZN 2025'!E21</f>
        <v>25000</v>
      </c>
      <c r="E20" s="96">
        <f>'ZN 2023'!E23+'ZN 2024'!E21+'ZN 2025'!F21</f>
        <v>25000</v>
      </c>
      <c r="F20" s="96">
        <f t="shared" si="0"/>
        <v>0</v>
      </c>
      <c r="G20" s="89">
        <f t="shared" si="1"/>
        <v>0</v>
      </c>
      <c r="H20" s="94"/>
      <c r="I20" s="52"/>
    </row>
    <row r="21" spans="1:9" s="35" customFormat="1" ht="28.5" customHeight="1" thickBot="1" x14ac:dyDescent="0.25">
      <c r="A21" s="52"/>
      <c r="B21" s="229" t="s">
        <v>20</v>
      </c>
      <c r="C21" s="230"/>
      <c r="D21" s="97">
        <f>SUM(D17:D20)</f>
        <v>40000</v>
      </c>
      <c r="E21" s="97">
        <f>SUM(E17:E20)</f>
        <v>40000</v>
      </c>
      <c r="F21" s="98">
        <f t="shared" si="0"/>
        <v>0</v>
      </c>
      <c r="G21" s="99">
        <f t="shared" si="1"/>
        <v>0</v>
      </c>
      <c r="H21" s="100"/>
      <c r="I21" s="52"/>
    </row>
    <row r="22" spans="1:9" s="35" customFormat="1" ht="14.25" x14ac:dyDescent="0.25">
      <c r="A22" s="52"/>
      <c r="B22" s="54"/>
      <c r="C22" s="54"/>
      <c r="D22" s="54"/>
      <c r="E22" s="55"/>
      <c r="F22" s="55"/>
      <c r="G22" s="55"/>
      <c r="H22" s="55"/>
      <c r="I22" s="54"/>
    </row>
    <row r="23" spans="1:9" s="35" customFormat="1" ht="15" thickBot="1" x14ac:dyDescent="0.3">
      <c r="A23" s="52"/>
      <c r="B23" s="101" t="s">
        <v>9</v>
      </c>
      <c r="C23" s="54"/>
      <c r="D23" s="54"/>
      <c r="E23" s="55"/>
      <c r="F23" s="55"/>
      <c r="G23" s="55"/>
      <c r="H23" s="55"/>
      <c r="I23" s="54"/>
    </row>
    <row r="24" spans="1:9" s="63" customFormat="1" ht="44.25" customHeight="1" x14ac:dyDescent="0.2">
      <c r="A24" s="102"/>
      <c r="B24" s="84" t="s">
        <v>1</v>
      </c>
      <c r="C24" s="236" t="s">
        <v>47</v>
      </c>
      <c r="D24" s="238" t="s">
        <v>46</v>
      </c>
      <c r="E24" s="238" t="s">
        <v>2</v>
      </c>
      <c r="F24" s="236" t="s">
        <v>70</v>
      </c>
      <c r="G24" s="84" t="s">
        <v>10</v>
      </c>
      <c r="H24" s="236" t="s">
        <v>4</v>
      </c>
      <c r="I24" s="126"/>
    </row>
    <row r="25" spans="1:9" s="63" customFormat="1" ht="14.45" customHeight="1" thickBot="1" x14ac:dyDescent="0.25">
      <c r="A25" s="102"/>
      <c r="B25" s="85" t="s">
        <v>3</v>
      </c>
      <c r="C25" s="237"/>
      <c r="D25" s="237"/>
      <c r="E25" s="237"/>
      <c r="F25" s="237"/>
      <c r="G25" s="103"/>
      <c r="H25" s="237"/>
      <c r="I25" s="126"/>
    </row>
    <row r="26" spans="1:9" s="63" customFormat="1" ht="28.15" customHeight="1" thickBot="1" x14ac:dyDescent="0.25">
      <c r="A26" s="102"/>
      <c r="B26" s="104"/>
      <c r="C26" s="105" t="s">
        <v>30</v>
      </c>
      <c r="D26" s="106">
        <f>'ZN 2023'!D32+'ZN 2024'!D30+'ZN 2025'!E30</f>
        <v>10000</v>
      </c>
      <c r="E26" s="106">
        <f>'ZN 2023'!E32+'ZN 2024'!E30+'ZN 2025'!F30</f>
        <v>10000</v>
      </c>
      <c r="F26" s="106">
        <f>'ZN 2023'!F32+'ZN 2024'!F30+'ZN 2025'!G30</f>
        <v>0</v>
      </c>
      <c r="G26" s="107">
        <f t="shared" ref="G26" si="2">F26/D26</f>
        <v>0</v>
      </c>
      <c r="H26" s="108"/>
      <c r="I26" s="127"/>
    </row>
    <row r="27" spans="1:9" s="63" customFormat="1" ht="28.35" customHeight="1" thickBot="1" x14ac:dyDescent="0.25">
      <c r="A27" s="102"/>
      <c r="B27" s="104"/>
      <c r="C27" s="105" t="s">
        <v>31</v>
      </c>
      <c r="D27" s="109">
        <f>'ZN 2023'!D37+'ZN 2024'!D35+'ZN 2025'!E35</f>
        <v>30000</v>
      </c>
      <c r="E27" s="109">
        <f>'ZN 2023'!E37+'ZN 2024'!E35+'ZN 2025'!F35</f>
        <v>27143</v>
      </c>
      <c r="F27" s="109">
        <f>'ZN 2023'!F37+'ZN 2024'!F35+'ZN 2025'!G35</f>
        <v>-2857</v>
      </c>
      <c r="G27" s="107">
        <f t="shared" ref="G27" si="3">F27/D27</f>
        <v>-9.5233333333333337E-2</v>
      </c>
      <c r="H27" s="108"/>
      <c r="I27" s="127"/>
    </row>
    <row r="28" spans="1:9" s="63" customFormat="1" ht="28.15" customHeight="1" thickBot="1" x14ac:dyDescent="0.25">
      <c r="A28" s="102"/>
      <c r="B28" s="229" t="s">
        <v>19</v>
      </c>
      <c r="C28" s="230"/>
      <c r="D28" s="110">
        <f>D27+D26</f>
        <v>40000</v>
      </c>
      <c r="E28" s="110">
        <f>E27+E26</f>
        <v>37143</v>
      </c>
      <c r="F28" s="110">
        <f>F27+F26</f>
        <v>-2857</v>
      </c>
      <c r="G28" s="111">
        <f t="shared" ref="G28" si="4">F28/D28</f>
        <v>-7.1425000000000002E-2</v>
      </c>
      <c r="H28" s="112"/>
      <c r="I28" s="127"/>
    </row>
    <row r="29" spans="1:9" s="63" customFormat="1" ht="28.15" customHeight="1" x14ac:dyDescent="0.2">
      <c r="A29" s="102"/>
      <c r="B29" s="113"/>
      <c r="C29" s="113"/>
      <c r="D29" s="113"/>
      <c r="E29" s="114"/>
      <c r="F29" s="114"/>
      <c r="G29" s="115"/>
      <c r="H29" s="116"/>
      <c r="I29" s="127"/>
    </row>
    <row r="30" spans="1:9" x14ac:dyDescent="0.2">
      <c r="A30" s="39"/>
      <c r="B30" s="39"/>
      <c r="C30" s="39"/>
      <c r="D30" s="39"/>
      <c r="E30" s="74"/>
      <c r="F30" s="74"/>
      <c r="G30" s="74"/>
      <c r="H30" s="74"/>
      <c r="I30" s="39"/>
    </row>
    <row r="31" spans="1:9" s="35" customFormat="1" ht="15" thickBot="1" x14ac:dyDescent="0.3">
      <c r="A31" s="52"/>
      <c r="B31" s="37"/>
      <c r="C31" s="54"/>
      <c r="D31" s="54"/>
      <c r="E31" s="55"/>
      <c r="F31" s="55"/>
      <c r="G31" s="55"/>
      <c r="H31" s="117" t="s">
        <v>6</v>
      </c>
      <c r="I31" s="54"/>
    </row>
    <row r="32" spans="1:9" s="65" customFormat="1" ht="21.6" customHeight="1" thickBot="1" x14ac:dyDescent="0.3">
      <c r="A32" s="118"/>
      <c r="B32" s="119"/>
      <c r="C32" s="118"/>
      <c r="D32" s="120" t="s">
        <v>5</v>
      </c>
      <c r="E32" s="121">
        <f>E21</f>
        <v>40000</v>
      </c>
      <c r="F32" s="118"/>
      <c r="G32" s="120" t="s">
        <v>0</v>
      </c>
      <c r="H32" s="122" t="str">
        <f>IF('ZN 2023'!C16=TRUE,E34*B9," ")</f>
        <v xml:space="preserve"> </v>
      </c>
      <c r="I32" s="118"/>
    </row>
    <row r="33" spans="1:9" s="65" customFormat="1" ht="21.6" customHeight="1" thickBot="1" x14ac:dyDescent="0.3">
      <c r="A33" s="118"/>
      <c r="B33" s="119"/>
      <c r="C33" s="118"/>
      <c r="D33" s="120" t="s">
        <v>26</v>
      </c>
      <c r="E33" s="123">
        <f>E28</f>
        <v>37143</v>
      </c>
      <c r="F33" s="118"/>
      <c r="G33" s="120" t="s">
        <v>15</v>
      </c>
      <c r="H33" s="122" t="str">
        <f>IF('ZN 2023'!D16=TRUE,E34," ")</f>
        <v xml:space="preserve"> </v>
      </c>
      <c r="I33" s="118"/>
    </row>
    <row r="34" spans="1:9" s="65" customFormat="1" ht="21.6" customHeight="1" thickTop="1" x14ac:dyDescent="0.25">
      <c r="A34" s="118"/>
      <c r="B34" s="119"/>
      <c r="C34" s="118"/>
      <c r="D34" s="120" t="s">
        <v>7</v>
      </c>
      <c r="E34" s="124">
        <f>E32-E33</f>
        <v>2857</v>
      </c>
      <c r="F34" s="118"/>
      <c r="G34" s="118"/>
      <c r="H34" s="118"/>
      <c r="I34" s="118"/>
    </row>
    <row r="35" spans="1:9" ht="14.25" x14ac:dyDescent="0.25">
      <c r="A35" s="39"/>
      <c r="B35" s="67"/>
      <c r="C35" s="67"/>
      <c r="D35" s="67"/>
      <c r="E35" s="68"/>
      <c r="F35" s="68"/>
      <c r="G35" s="68"/>
      <c r="H35" s="56" t="s">
        <v>71</v>
      </c>
      <c r="I35" s="67"/>
    </row>
    <row r="36" spans="1:9" ht="14.25" x14ac:dyDescent="0.25">
      <c r="A36" s="39"/>
      <c r="B36" s="67"/>
      <c r="C36" s="67"/>
      <c r="D36" s="67"/>
      <c r="E36" s="68"/>
      <c r="F36" s="68"/>
      <c r="G36" s="68"/>
      <c r="H36" s="67"/>
      <c r="I36" s="67"/>
    </row>
    <row r="37" spans="1:9" x14ac:dyDescent="0.2">
      <c r="A37" s="39"/>
      <c r="B37" s="39"/>
      <c r="C37" s="39"/>
      <c r="D37" s="39"/>
      <c r="E37" s="74"/>
      <c r="F37" s="74"/>
      <c r="G37" s="74"/>
      <c r="H37" s="74"/>
      <c r="I37" s="39"/>
    </row>
    <row r="38" spans="1:9" x14ac:dyDescent="0.2">
      <c r="A38" s="39"/>
      <c r="B38" s="39"/>
      <c r="C38" s="125" t="s">
        <v>60</v>
      </c>
      <c r="D38" s="39"/>
      <c r="E38" s="74"/>
      <c r="F38" s="74"/>
      <c r="G38" s="74"/>
      <c r="H38" s="74"/>
      <c r="I38" s="39"/>
    </row>
    <row r="39" spans="1:9" x14ac:dyDescent="0.2">
      <c r="A39" s="39"/>
      <c r="B39" s="39"/>
      <c r="C39" s="39" t="s">
        <v>59</v>
      </c>
      <c r="D39" s="39"/>
      <c r="E39" s="74"/>
      <c r="F39" s="74"/>
      <c r="G39" s="74"/>
      <c r="H39" s="74"/>
      <c r="I39" s="39"/>
    </row>
    <row r="40" spans="1:9" x14ac:dyDescent="0.2">
      <c r="A40" s="39"/>
      <c r="B40" s="39"/>
      <c r="C40" s="39"/>
      <c r="D40" s="39"/>
      <c r="E40" s="74"/>
      <c r="F40" s="74"/>
      <c r="G40" s="74"/>
      <c r="H40" s="74"/>
      <c r="I40" s="39"/>
    </row>
    <row r="41" spans="1:9" x14ac:dyDescent="0.2">
      <c r="A41" s="39"/>
      <c r="B41" s="39"/>
      <c r="C41" s="39"/>
      <c r="D41" s="39"/>
      <c r="E41" s="74"/>
      <c r="F41" s="74"/>
      <c r="G41" s="74"/>
      <c r="H41" s="74"/>
      <c r="I41" s="39"/>
    </row>
    <row r="42" spans="1:9" x14ac:dyDescent="0.2">
      <c r="A42" s="39"/>
      <c r="B42" s="39"/>
      <c r="C42" s="39"/>
      <c r="D42" s="39"/>
      <c r="E42" s="74"/>
      <c r="F42" s="74"/>
      <c r="G42" s="74"/>
      <c r="H42" s="74"/>
      <c r="I42" s="39"/>
    </row>
    <row r="43" spans="1:9" x14ac:dyDescent="0.2">
      <c r="A43" s="39"/>
      <c r="B43" s="39"/>
      <c r="C43" s="39"/>
      <c r="D43" s="39"/>
      <c r="E43" s="74"/>
      <c r="F43" s="74"/>
      <c r="G43" s="74"/>
      <c r="H43" s="74"/>
      <c r="I43" s="39"/>
    </row>
    <row r="44" spans="1:9" x14ac:dyDescent="0.2">
      <c r="A44" s="39"/>
      <c r="B44" s="39"/>
      <c r="C44" s="39"/>
      <c r="D44" s="39"/>
      <c r="E44" s="74"/>
      <c r="F44" s="74"/>
      <c r="G44" s="74"/>
      <c r="H44" s="74"/>
      <c r="I44" s="39"/>
    </row>
    <row r="45" spans="1:9" x14ac:dyDescent="0.2">
      <c r="A45" s="39"/>
      <c r="B45" s="39"/>
      <c r="C45" s="39"/>
      <c r="D45" s="39"/>
      <c r="E45" s="74"/>
      <c r="F45" s="74"/>
      <c r="G45" s="74"/>
      <c r="H45" s="74"/>
      <c r="I45" s="39"/>
    </row>
    <row r="46" spans="1:9" x14ac:dyDescent="0.2">
      <c r="A46" s="39"/>
      <c r="B46" s="39"/>
      <c r="C46" s="39"/>
      <c r="D46" s="39"/>
      <c r="E46" s="74"/>
      <c r="F46" s="74"/>
      <c r="G46" s="74"/>
      <c r="H46" s="74"/>
      <c r="I46" s="39"/>
    </row>
    <row r="47" spans="1:9" x14ac:dyDescent="0.2">
      <c r="A47" s="39"/>
      <c r="B47" s="39"/>
      <c r="C47" s="39"/>
      <c r="D47" s="39"/>
      <c r="E47" s="74"/>
      <c r="F47" s="74"/>
      <c r="G47" s="74"/>
      <c r="H47" s="74"/>
      <c r="I47" s="39"/>
    </row>
    <row r="48" spans="1:9" x14ac:dyDescent="0.2">
      <c r="A48" s="39"/>
      <c r="B48" s="39"/>
      <c r="C48" s="39"/>
      <c r="D48" s="39"/>
      <c r="E48" s="74"/>
      <c r="F48" s="74"/>
      <c r="G48" s="74"/>
      <c r="H48" s="74"/>
      <c r="I48" s="39"/>
    </row>
    <row r="49" spans="1:9" x14ac:dyDescent="0.2">
      <c r="A49" s="39"/>
      <c r="B49" s="39"/>
      <c r="C49" s="39"/>
      <c r="D49" s="39"/>
      <c r="E49" s="74"/>
      <c r="F49" s="74"/>
      <c r="G49" s="74"/>
      <c r="H49" s="74"/>
      <c r="I49" s="39"/>
    </row>
    <row r="50" spans="1:9" x14ac:dyDescent="0.2">
      <c r="A50" s="39"/>
      <c r="B50" s="39"/>
      <c r="C50" s="39"/>
      <c r="D50" s="39"/>
      <c r="E50" s="74"/>
      <c r="F50" s="74"/>
      <c r="G50" s="74"/>
      <c r="H50" s="74"/>
      <c r="I50" s="39"/>
    </row>
    <row r="51" spans="1:9" x14ac:dyDescent="0.2">
      <c r="A51" s="39"/>
      <c r="B51" s="39"/>
      <c r="C51" s="39"/>
      <c r="D51" s="39"/>
      <c r="E51" s="74"/>
      <c r="F51" s="74"/>
      <c r="G51" s="74"/>
      <c r="H51" s="74"/>
      <c r="I51" s="39"/>
    </row>
    <row r="52" spans="1:9" x14ac:dyDescent="0.2">
      <c r="A52" s="39"/>
      <c r="B52" s="39"/>
      <c r="C52" s="39"/>
      <c r="D52" s="39"/>
      <c r="E52" s="74"/>
      <c r="F52" s="74"/>
      <c r="G52" s="74"/>
      <c r="H52" s="74"/>
      <c r="I52" s="39"/>
    </row>
    <row r="53" spans="1:9" x14ac:dyDescent="0.2">
      <c r="A53" s="39"/>
      <c r="B53" s="39"/>
      <c r="C53" s="39"/>
      <c r="D53" s="39"/>
      <c r="E53" s="74"/>
      <c r="F53" s="74"/>
      <c r="G53" s="74"/>
      <c r="H53" s="74"/>
      <c r="I53" s="39"/>
    </row>
    <row r="54" spans="1:9" x14ac:dyDescent="0.2">
      <c r="A54" s="39"/>
      <c r="B54" s="39"/>
      <c r="C54" s="39"/>
      <c r="D54" s="39"/>
      <c r="E54" s="74"/>
      <c r="F54" s="74"/>
      <c r="G54" s="74"/>
      <c r="H54" s="74"/>
      <c r="I54" s="39"/>
    </row>
    <row r="55" spans="1:9" x14ac:dyDescent="0.2">
      <c r="A55" s="39"/>
      <c r="B55" s="39"/>
      <c r="C55" s="39"/>
      <c r="D55" s="39"/>
      <c r="E55" s="74"/>
      <c r="F55" s="74"/>
      <c r="G55" s="74"/>
      <c r="H55" s="74"/>
      <c r="I55" s="39"/>
    </row>
    <row r="56" spans="1:9" x14ac:dyDescent="0.2">
      <c r="A56" s="39"/>
      <c r="B56" s="39"/>
      <c r="C56" s="39"/>
      <c r="D56" s="39"/>
      <c r="E56" s="74"/>
      <c r="F56" s="74"/>
      <c r="G56" s="74"/>
      <c r="H56" s="74"/>
      <c r="I56" s="39"/>
    </row>
    <row r="57" spans="1:9" x14ac:dyDescent="0.2">
      <c r="A57" s="39"/>
      <c r="B57" s="39"/>
      <c r="C57" s="39"/>
      <c r="D57" s="39"/>
      <c r="E57" s="74"/>
      <c r="F57" s="74"/>
      <c r="G57" s="74"/>
      <c r="H57" s="74"/>
      <c r="I57" s="39"/>
    </row>
    <row r="58" spans="1:9" x14ac:dyDescent="0.2">
      <c r="A58" s="39"/>
      <c r="B58" s="39"/>
      <c r="C58" s="39"/>
      <c r="D58" s="39"/>
      <c r="E58" s="74"/>
      <c r="F58" s="74"/>
      <c r="G58" s="74"/>
      <c r="H58" s="74"/>
      <c r="I58" s="39"/>
    </row>
    <row r="59" spans="1:9" x14ac:dyDescent="0.2">
      <c r="A59" s="39"/>
      <c r="B59" s="39"/>
      <c r="C59" s="39"/>
      <c r="D59" s="39"/>
      <c r="E59" s="74"/>
      <c r="F59" s="74"/>
      <c r="G59" s="74"/>
      <c r="H59" s="74"/>
      <c r="I59" s="39"/>
    </row>
    <row r="60" spans="1:9" x14ac:dyDescent="0.2">
      <c r="A60" s="39"/>
      <c r="B60" s="39"/>
      <c r="C60" s="39"/>
      <c r="D60" s="39"/>
      <c r="E60" s="74"/>
      <c r="F60" s="74"/>
      <c r="G60" s="74"/>
      <c r="H60" s="74"/>
      <c r="I60" s="39"/>
    </row>
    <row r="61" spans="1:9" x14ac:dyDescent="0.2">
      <c r="A61" s="39"/>
      <c r="B61" s="39"/>
      <c r="C61" s="39"/>
      <c r="D61" s="39"/>
      <c r="E61" s="74"/>
      <c r="F61" s="74"/>
      <c r="G61" s="74"/>
      <c r="H61" s="74"/>
      <c r="I61" s="39"/>
    </row>
    <row r="62" spans="1:9" x14ac:dyDescent="0.2">
      <c r="A62" s="39"/>
      <c r="B62" s="39"/>
      <c r="C62" s="39"/>
      <c r="D62" s="39"/>
      <c r="E62" s="74"/>
      <c r="F62" s="74"/>
      <c r="G62" s="74"/>
      <c r="H62" s="74"/>
      <c r="I62" s="39"/>
    </row>
    <row r="63" spans="1:9" x14ac:dyDescent="0.2">
      <c r="A63" s="39"/>
      <c r="B63" s="39"/>
      <c r="C63" s="39"/>
      <c r="D63" s="39"/>
      <c r="E63" s="74"/>
      <c r="F63" s="74"/>
      <c r="G63" s="74"/>
      <c r="H63" s="74"/>
      <c r="I63" s="39"/>
    </row>
    <row r="64" spans="1:9" x14ac:dyDescent="0.2">
      <c r="A64" s="39"/>
      <c r="B64" s="39"/>
      <c r="C64" s="39"/>
      <c r="D64" s="39"/>
      <c r="E64" s="74"/>
      <c r="F64" s="74"/>
      <c r="G64" s="74"/>
      <c r="H64" s="74"/>
      <c r="I64" s="39"/>
    </row>
    <row r="65" spans="1:9" x14ac:dyDescent="0.2">
      <c r="A65" s="39"/>
      <c r="B65" s="39"/>
      <c r="C65" s="39"/>
      <c r="D65" s="39"/>
      <c r="E65" s="74"/>
      <c r="F65" s="74"/>
      <c r="G65" s="74"/>
      <c r="H65" s="74"/>
      <c r="I65" s="39"/>
    </row>
    <row r="66" spans="1:9" x14ac:dyDescent="0.2">
      <c r="A66" s="39"/>
      <c r="B66" s="39"/>
      <c r="C66" s="39"/>
      <c r="D66" s="39"/>
      <c r="E66" s="74"/>
      <c r="F66" s="74"/>
      <c r="G66" s="74"/>
      <c r="H66" s="74"/>
      <c r="I66" s="39"/>
    </row>
    <row r="67" spans="1:9" x14ac:dyDescent="0.2">
      <c r="A67" s="39"/>
      <c r="B67" s="39"/>
      <c r="C67" s="39"/>
      <c r="D67" s="39"/>
      <c r="E67" s="74"/>
      <c r="F67" s="74"/>
      <c r="G67" s="74"/>
      <c r="H67" s="74"/>
      <c r="I67" s="39"/>
    </row>
    <row r="68" spans="1:9" x14ac:dyDescent="0.2">
      <c r="A68" s="39"/>
      <c r="B68" s="39"/>
      <c r="C68" s="39"/>
      <c r="D68" s="39"/>
      <c r="E68" s="74"/>
      <c r="F68" s="74"/>
      <c r="G68" s="74"/>
      <c r="H68" s="74"/>
      <c r="I68" s="39"/>
    </row>
    <row r="69" spans="1:9" x14ac:dyDescent="0.2">
      <c r="A69" s="39"/>
      <c r="B69" s="39"/>
      <c r="C69" s="39"/>
      <c r="D69" s="39"/>
      <c r="E69" s="74"/>
      <c r="F69" s="74"/>
      <c r="G69" s="74"/>
      <c r="H69" s="74"/>
      <c r="I69" s="39"/>
    </row>
    <row r="70" spans="1:9" x14ac:dyDescent="0.2">
      <c r="A70" s="39"/>
      <c r="B70" s="39"/>
      <c r="C70" s="39"/>
      <c r="D70" s="39"/>
      <c r="E70" s="74"/>
      <c r="F70" s="74"/>
      <c r="G70" s="74"/>
      <c r="H70" s="74"/>
      <c r="I70" s="39"/>
    </row>
    <row r="71" spans="1:9" x14ac:dyDescent="0.2">
      <c r="A71" s="39"/>
      <c r="B71" s="39"/>
      <c r="C71" s="39"/>
      <c r="D71" s="39"/>
      <c r="E71" s="74"/>
      <c r="F71" s="74"/>
      <c r="G71" s="74"/>
      <c r="H71" s="74"/>
      <c r="I71" s="39"/>
    </row>
    <row r="72" spans="1:9" x14ac:dyDescent="0.2">
      <c r="A72" s="39"/>
      <c r="B72" s="39"/>
      <c r="C72" s="39"/>
      <c r="D72" s="39"/>
      <c r="E72" s="74"/>
      <c r="F72" s="74"/>
      <c r="G72" s="74"/>
      <c r="H72" s="74"/>
      <c r="I72" s="39"/>
    </row>
    <row r="73" spans="1:9" x14ac:dyDescent="0.2">
      <c r="A73" s="39"/>
      <c r="B73" s="39"/>
      <c r="C73" s="39"/>
      <c r="D73" s="39"/>
      <c r="E73" s="74"/>
      <c r="F73" s="74"/>
      <c r="G73" s="74"/>
      <c r="H73" s="74"/>
      <c r="I73" s="39"/>
    </row>
    <row r="74" spans="1:9" x14ac:dyDescent="0.2">
      <c r="A74" s="39"/>
      <c r="B74" s="39"/>
      <c r="C74" s="39"/>
      <c r="D74" s="39"/>
      <c r="E74" s="74"/>
      <c r="F74" s="74"/>
      <c r="G74" s="74"/>
      <c r="H74" s="74"/>
      <c r="I74" s="39"/>
    </row>
    <row r="75" spans="1:9" x14ac:dyDescent="0.2">
      <c r="A75" s="39"/>
      <c r="B75" s="39"/>
      <c r="C75" s="39"/>
      <c r="D75" s="39"/>
      <c r="E75" s="74"/>
      <c r="F75" s="74"/>
      <c r="G75" s="74"/>
      <c r="H75" s="74"/>
      <c r="I75" s="39"/>
    </row>
  </sheetData>
  <sheetProtection sheet="1"/>
  <protectedRanges>
    <protectedRange sqref="H35" name="ausfüllbar"/>
  </protectedRanges>
  <mergeCells count="13">
    <mergeCell ref="B28:C28"/>
    <mergeCell ref="B21:C21"/>
    <mergeCell ref="C15:C16"/>
    <mergeCell ref="H15:H16"/>
    <mergeCell ref="D15:D16"/>
    <mergeCell ref="C24:C25"/>
    <mergeCell ref="D24:D25"/>
    <mergeCell ref="H24:H25"/>
    <mergeCell ref="E15:E16"/>
    <mergeCell ref="F15:F16"/>
    <mergeCell ref="E24:E25"/>
    <mergeCell ref="F24:F25"/>
    <mergeCell ref="G15:G16"/>
  </mergeCells>
  <pageMargins left="0.70866141732283472" right="0.70866141732283472" top="0.78740157480314965" bottom="0.78740157480314965"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_x000a_">
                <anchor moveWithCells="1">
                  <from>
                    <xdr:col>2</xdr:col>
                    <xdr:colOff>876300</xdr:colOff>
                    <xdr:row>6</xdr:row>
                    <xdr:rowOff>171450</xdr:rowOff>
                  </from>
                  <to>
                    <xdr:col>2</xdr:col>
                    <xdr:colOff>1590675</xdr:colOff>
                    <xdr:row>8</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ltText="_x000a_">
                <anchor moveWithCells="1">
                  <from>
                    <xdr:col>4</xdr:col>
                    <xdr:colOff>66675</xdr:colOff>
                    <xdr:row>7</xdr:row>
                    <xdr:rowOff>0</xdr:rowOff>
                  </from>
                  <to>
                    <xdr:col>4</xdr:col>
                    <xdr:colOff>781050</xdr:colOff>
                    <xdr:row>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CC"/>
    <pageSetUpPr fitToPage="1"/>
  </sheetPr>
  <dimension ref="A1:O65"/>
  <sheetViews>
    <sheetView topLeftCell="A36" workbookViewId="0">
      <selection activeCell="E5" sqref="E5"/>
    </sheetView>
  </sheetViews>
  <sheetFormatPr baseColWidth="10" defaultColWidth="11.5703125" defaultRowHeight="15" x14ac:dyDescent="0.25"/>
  <cols>
    <col min="1" max="1" width="2.85546875" style="11" customWidth="1"/>
    <col min="2" max="2" width="8.28515625" style="11" customWidth="1"/>
    <col min="3" max="4" width="16.7109375" style="11" customWidth="1"/>
    <col min="5" max="6" width="30.7109375" style="11" customWidth="1"/>
    <col min="7" max="7" width="14.28515625" style="11" customWidth="1"/>
    <col min="8" max="8" width="18.5703125" style="11" customWidth="1"/>
    <col min="9" max="16384" width="11.5703125" style="11"/>
  </cols>
  <sheetData>
    <row r="1" spans="1:15" x14ac:dyDescent="0.25">
      <c r="A1" s="36"/>
      <c r="B1" s="36"/>
      <c r="C1" s="36"/>
      <c r="D1" s="36"/>
      <c r="E1" s="36"/>
      <c r="F1" s="36"/>
      <c r="G1" s="36"/>
      <c r="H1" s="36"/>
      <c r="I1" s="36"/>
      <c r="J1" s="36"/>
      <c r="K1" s="36"/>
      <c r="L1" s="36"/>
      <c r="M1" s="36"/>
    </row>
    <row r="2" spans="1:15" x14ac:dyDescent="0.25">
      <c r="A2" s="36"/>
      <c r="B2" s="37" t="s">
        <v>12</v>
      </c>
      <c r="C2" s="37"/>
      <c r="D2" s="36"/>
      <c r="E2" s="36"/>
      <c r="F2" s="36"/>
      <c r="G2" s="36"/>
      <c r="H2" s="36"/>
      <c r="I2" s="36"/>
      <c r="J2" s="36"/>
      <c r="K2" s="36"/>
      <c r="L2" s="36"/>
      <c r="M2" s="36"/>
    </row>
    <row r="3" spans="1:15" x14ac:dyDescent="0.25">
      <c r="A3" s="36"/>
      <c r="B3" s="37"/>
      <c r="C3" s="37"/>
      <c r="D3" s="36"/>
      <c r="E3" s="36"/>
      <c r="F3" s="36"/>
      <c r="G3" s="36"/>
      <c r="H3" s="36"/>
      <c r="I3" s="36"/>
      <c r="J3" s="36"/>
      <c r="K3" s="36"/>
      <c r="L3" s="36"/>
      <c r="M3" s="36"/>
    </row>
    <row r="4" spans="1:15" ht="18" thickBot="1" x14ac:dyDescent="0.35">
      <c r="A4" s="36"/>
      <c r="B4" s="38" t="s">
        <v>68</v>
      </c>
      <c r="C4" s="39"/>
      <c r="D4" s="40"/>
      <c r="E4" s="40"/>
      <c r="F4" s="41"/>
      <c r="G4" s="36"/>
      <c r="H4" s="36"/>
      <c r="I4" s="36"/>
      <c r="J4" s="36"/>
      <c r="K4" s="36"/>
      <c r="L4" s="36"/>
      <c r="M4" s="36"/>
    </row>
    <row r="5" spans="1:15" ht="18" thickBot="1" x14ac:dyDescent="0.35">
      <c r="A5" s="36"/>
      <c r="B5" s="40" t="s">
        <v>54</v>
      </c>
      <c r="C5" s="39"/>
      <c r="D5" s="40"/>
      <c r="E5" s="36"/>
      <c r="F5" s="42" t="str">
        <f>'ZN 2023'!E7</f>
        <v>SP2/3-2023-00</v>
      </c>
      <c r="G5" s="43"/>
      <c r="H5" s="36"/>
      <c r="I5" s="36"/>
      <c r="J5" s="36"/>
      <c r="K5" s="36"/>
      <c r="L5" s="36"/>
      <c r="M5" s="36"/>
    </row>
    <row r="6" spans="1:15" ht="17.25" x14ac:dyDescent="0.3">
      <c r="A6" s="36"/>
      <c r="B6" s="40" t="s">
        <v>14</v>
      </c>
      <c r="C6" s="40"/>
      <c r="D6" s="39"/>
      <c r="E6" s="36"/>
      <c r="F6" s="36"/>
      <c r="G6" s="36"/>
      <c r="H6" s="36"/>
      <c r="I6" s="36"/>
      <c r="J6" s="36"/>
      <c r="K6" s="36"/>
      <c r="L6" s="37"/>
      <c r="M6" s="37"/>
      <c r="N6" s="10"/>
      <c r="O6" s="10"/>
    </row>
    <row r="7" spans="1:15" x14ac:dyDescent="0.25">
      <c r="A7" s="36"/>
      <c r="B7" s="36"/>
      <c r="C7" s="36"/>
      <c r="D7" s="36"/>
      <c r="E7" s="36"/>
      <c r="F7" s="44"/>
      <c r="G7" s="45"/>
      <c r="H7" s="45"/>
      <c r="I7" s="36"/>
      <c r="J7" s="36"/>
      <c r="K7" s="36"/>
      <c r="L7" s="37"/>
      <c r="M7" s="37"/>
      <c r="N7" s="10"/>
      <c r="O7" s="10"/>
    </row>
    <row r="8" spans="1:15" ht="17.25" x14ac:dyDescent="0.3">
      <c r="A8" s="36"/>
      <c r="B8" s="46" t="s">
        <v>52</v>
      </c>
      <c r="C8" s="46"/>
      <c r="D8" s="9"/>
      <c r="E8" s="2"/>
      <c r="F8" s="47"/>
      <c r="G8" s="48"/>
      <c r="H8" s="48"/>
      <c r="I8" s="36"/>
      <c r="J8" s="36"/>
      <c r="K8" s="36"/>
      <c r="L8" s="37"/>
      <c r="M8" s="37"/>
      <c r="N8" s="10"/>
      <c r="O8" s="10"/>
    </row>
    <row r="9" spans="1:15" ht="17.25" x14ac:dyDescent="0.3">
      <c r="A9" s="36"/>
      <c r="B9" s="46" t="s">
        <v>45</v>
      </c>
      <c r="C9" s="46"/>
      <c r="D9" s="9"/>
      <c r="E9" s="2"/>
      <c r="F9" s="49"/>
      <c r="G9" s="48"/>
      <c r="H9" s="48"/>
      <c r="I9" s="36"/>
      <c r="J9" s="36"/>
      <c r="K9" s="36"/>
      <c r="L9" s="37"/>
      <c r="M9" s="37"/>
      <c r="N9" s="10"/>
      <c r="O9" s="10"/>
    </row>
    <row r="10" spans="1:15" ht="15.75" thickBot="1" x14ac:dyDescent="0.3">
      <c r="A10" s="36"/>
      <c r="B10" s="50"/>
      <c r="C10" s="50"/>
      <c r="D10" s="1"/>
      <c r="E10" s="1"/>
      <c r="F10" s="44"/>
      <c r="G10" s="45"/>
      <c r="H10" s="45"/>
      <c r="I10" s="36"/>
      <c r="J10" s="36"/>
      <c r="K10" s="36"/>
      <c r="L10" s="37"/>
      <c r="M10" s="37"/>
      <c r="N10" s="10"/>
      <c r="O10" s="10"/>
    </row>
    <row r="11" spans="1:15" ht="17.25" thickBot="1" x14ac:dyDescent="0.35">
      <c r="A11" s="36"/>
      <c r="B11" s="239" t="s">
        <v>24</v>
      </c>
      <c r="C11" s="240"/>
      <c r="D11" s="241"/>
      <c r="E11" s="241"/>
      <c r="F11" s="241"/>
      <c r="G11" s="241"/>
      <c r="H11" s="242"/>
      <c r="I11" s="36"/>
      <c r="J11" s="36"/>
      <c r="K11" s="36"/>
      <c r="L11" s="37"/>
      <c r="M11" s="37"/>
      <c r="N11" s="10"/>
      <c r="O11" s="10"/>
    </row>
    <row r="12" spans="1:15" ht="43.5" thickBot="1" x14ac:dyDescent="0.3">
      <c r="A12" s="36"/>
      <c r="B12" s="4" t="s">
        <v>21</v>
      </c>
      <c r="C12" s="4" t="s">
        <v>36</v>
      </c>
      <c r="D12" s="4" t="s">
        <v>37</v>
      </c>
      <c r="E12" s="5" t="s">
        <v>28</v>
      </c>
      <c r="F12" s="5" t="s">
        <v>38</v>
      </c>
      <c r="G12" s="6" t="s">
        <v>23</v>
      </c>
      <c r="H12" s="3" t="s">
        <v>43</v>
      </c>
      <c r="I12" s="36"/>
      <c r="J12" s="36"/>
      <c r="K12" s="36"/>
      <c r="L12" s="36"/>
      <c r="M12" s="36"/>
    </row>
    <row r="13" spans="1:15" ht="15.75" thickBot="1" x14ac:dyDescent="0.3">
      <c r="A13" s="36"/>
      <c r="B13" s="15"/>
      <c r="C13" s="16"/>
      <c r="D13" s="16"/>
      <c r="E13" s="17"/>
      <c r="F13" s="17"/>
      <c r="G13" s="18"/>
      <c r="H13" s="51">
        <f>SUM(G13:G19)</f>
        <v>0</v>
      </c>
      <c r="I13" s="36"/>
      <c r="J13" s="36"/>
      <c r="K13" s="36"/>
      <c r="L13" s="36"/>
      <c r="M13" s="36"/>
    </row>
    <row r="14" spans="1:15" x14ac:dyDescent="0.25">
      <c r="A14" s="36"/>
      <c r="B14" s="19"/>
      <c r="C14" s="20"/>
      <c r="D14" s="20"/>
      <c r="E14" s="21"/>
      <c r="F14" s="21"/>
      <c r="G14" s="22"/>
      <c r="H14" s="36"/>
      <c r="I14" s="36"/>
      <c r="J14" s="36"/>
      <c r="K14" s="36"/>
      <c r="L14" s="36"/>
      <c r="M14" s="36"/>
    </row>
    <row r="15" spans="1:15" x14ac:dyDescent="0.25">
      <c r="A15" s="36"/>
      <c r="B15" s="19"/>
      <c r="C15" s="20"/>
      <c r="D15" s="20"/>
      <c r="E15" s="21"/>
      <c r="F15" s="21"/>
      <c r="G15" s="22"/>
      <c r="H15" s="36"/>
      <c r="I15" s="36"/>
      <c r="J15" s="36"/>
      <c r="K15" s="36"/>
      <c r="L15" s="36"/>
      <c r="M15" s="36"/>
    </row>
    <row r="16" spans="1:15" x14ac:dyDescent="0.25">
      <c r="A16" s="36"/>
      <c r="B16" s="19"/>
      <c r="C16" s="20"/>
      <c r="D16" s="20"/>
      <c r="E16" s="21"/>
      <c r="F16" s="21"/>
      <c r="G16" s="22"/>
      <c r="H16" s="36"/>
      <c r="I16" s="36"/>
      <c r="J16" s="36"/>
      <c r="K16" s="36"/>
      <c r="L16" s="36"/>
      <c r="M16" s="36"/>
    </row>
    <row r="17" spans="1:13" x14ac:dyDescent="0.25">
      <c r="A17" s="36"/>
      <c r="B17" s="19"/>
      <c r="C17" s="20"/>
      <c r="D17" s="20"/>
      <c r="E17" s="21"/>
      <c r="F17" s="21"/>
      <c r="G17" s="22"/>
      <c r="H17" s="36"/>
      <c r="I17" s="36"/>
      <c r="J17" s="36"/>
      <c r="K17" s="36"/>
      <c r="L17" s="36"/>
      <c r="M17" s="36"/>
    </row>
    <row r="18" spans="1:13" x14ac:dyDescent="0.25">
      <c r="A18" s="36"/>
      <c r="B18" s="19"/>
      <c r="C18" s="20"/>
      <c r="D18" s="20"/>
      <c r="E18" s="21"/>
      <c r="F18" s="21"/>
      <c r="G18" s="22"/>
      <c r="H18" s="36"/>
      <c r="I18" s="36"/>
      <c r="J18" s="36"/>
      <c r="K18" s="36"/>
      <c r="L18" s="36"/>
      <c r="M18" s="36"/>
    </row>
    <row r="19" spans="1:13" ht="15.75" thickBot="1" x14ac:dyDescent="0.3">
      <c r="A19" s="36"/>
      <c r="B19" s="23"/>
      <c r="C19" s="24"/>
      <c r="D19" s="24"/>
      <c r="E19" s="25"/>
      <c r="F19" s="25"/>
      <c r="G19" s="26"/>
      <c r="H19" s="36"/>
      <c r="I19" s="36"/>
      <c r="J19" s="36"/>
      <c r="K19" s="36"/>
      <c r="L19" s="36"/>
      <c r="M19" s="36"/>
    </row>
    <row r="20" spans="1:13" ht="15.75" thickBot="1" x14ac:dyDescent="0.3">
      <c r="A20" s="36"/>
      <c r="B20" s="36"/>
      <c r="C20" s="36"/>
      <c r="D20" s="36"/>
      <c r="E20" s="36"/>
      <c r="F20" s="36"/>
      <c r="G20" s="36"/>
      <c r="H20" s="36"/>
      <c r="I20" s="36"/>
      <c r="J20" s="36"/>
      <c r="K20" s="36"/>
      <c r="L20" s="36"/>
      <c r="M20" s="36"/>
    </row>
    <row r="21" spans="1:13" ht="17.25" thickBot="1" x14ac:dyDescent="0.35">
      <c r="A21" s="36"/>
      <c r="B21" s="239" t="s">
        <v>25</v>
      </c>
      <c r="C21" s="240"/>
      <c r="D21" s="241"/>
      <c r="E21" s="241"/>
      <c r="F21" s="241"/>
      <c r="G21" s="241"/>
      <c r="H21" s="242"/>
      <c r="I21" s="36"/>
      <c r="J21" s="36"/>
      <c r="K21" s="36"/>
      <c r="L21" s="36"/>
      <c r="M21" s="36"/>
    </row>
    <row r="22" spans="1:13" ht="43.5" thickBot="1" x14ac:dyDescent="0.3">
      <c r="A22" s="36"/>
      <c r="B22" s="4" t="s">
        <v>21</v>
      </c>
      <c r="C22" s="4" t="s">
        <v>27</v>
      </c>
      <c r="D22" s="7" t="s">
        <v>37</v>
      </c>
      <c r="E22" s="8" t="s">
        <v>22</v>
      </c>
      <c r="F22" s="8" t="s">
        <v>29</v>
      </c>
      <c r="G22" s="6" t="s">
        <v>23</v>
      </c>
      <c r="H22" s="3" t="s">
        <v>19</v>
      </c>
      <c r="I22" s="36"/>
      <c r="J22" s="36"/>
      <c r="K22" s="36"/>
      <c r="L22" s="36"/>
      <c r="M22" s="36"/>
    </row>
    <row r="23" spans="1:13" ht="15.75" thickBot="1" x14ac:dyDescent="0.3">
      <c r="A23" s="36"/>
      <c r="B23" s="246" t="s">
        <v>41</v>
      </c>
      <c r="C23" s="247"/>
      <c r="D23" s="247"/>
      <c r="E23" s="247"/>
      <c r="F23" s="247"/>
      <c r="G23" s="248"/>
      <c r="H23" s="51">
        <f>SUM(G30,G54)</f>
        <v>0</v>
      </c>
      <c r="I23" s="36"/>
      <c r="J23" s="36"/>
      <c r="K23" s="36"/>
      <c r="L23" s="36"/>
      <c r="M23" s="36"/>
    </row>
    <row r="24" spans="1:13" x14ac:dyDescent="0.25">
      <c r="A24" s="36"/>
      <c r="B24" s="15"/>
      <c r="C24" s="16"/>
      <c r="D24" s="16"/>
      <c r="E24" s="17"/>
      <c r="F24" s="17"/>
      <c r="G24" s="27"/>
      <c r="H24" s="36"/>
      <c r="I24" s="36"/>
      <c r="J24" s="36"/>
      <c r="K24" s="36"/>
      <c r="L24" s="36"/>
      <c r="M24" s="36"/>
    </row>
    <row r="25" spans="1:13" x14ac:dyDescent="0.25">
      <c r="A25" s="36"/>
      <c r="B25" s="19"/>
      <c r="C25" s="20"/>
      <c r="D25" s="20"/>
      <c r="E25" s="21"/>
      <c r="F25" s="21"/>
      <c r="G25" s="28"/>
      <c r="H25" s="36"/>
      <c r="I25" s="36"/>
      <c r="J25" s="36"/>
      <c r="K25" s="36"/>
      <c r="L25" s="36"/>
      <c r="M25" s="36"/>
    </row>
    <row r="26" spans="1:13" x14ac:dyDescent="0.25">
      <c r="A26" s="36"/>
      <c r="B26" s="19"/>
      <c r="C26" s="20"/>
      <c r="D26" s="20"/>
      <c r="E26" s="21"/>
      <c r="F26" s="21"/>
      <c r="G26" s="28"/>
      <c r="H26" s="36"/>
      <c r="I26" s="36"/>
      <c r="J26" s="36"/>
      <c r="K26" s="36"/>
      <c r="L26" s="36"/>
      <c r="M26" s="36"/>
    </row>
    <row r="27" spans="1:13" x14ac:dyDescent="0.25">
      <c r="A27" s="36"/>
      <c r="B27" s="19"/>
      <c r="C27" s="20"/>
      <c r="D27" s="20"/>
      <c r="E27" s="21"/>
      <c r="F27" s="21"/>
      <c r="G27" s="28"/>
      <c r="H27" s="36"/>
      <c r="I27" s="36"/>
      <c r="J27" s="36"/>
      <c r="K27" s="36"/>
      <c r="L27" s="36"/>
      <c r="M27" s="36"/>
    </row>
    <row r="28" spans="1:13" x14ac:dyDescent="0.25">
      <c r="A28" s="36"/>
      <c r="B28" s="19"/>
      <c r="C28" s="20"/>
      <c r="D28" s="20"/>
      <c r="E28" s="21"/>
      <c r="F28" s="21"/>
      <c r="G28" s="28"/>
      <c r="H28" s="36"/>
      <c r="I28" s="36"/>
      <c r="J28" s="36"/>
      <c r="K28" s="36"/>
      <c r="L28" s="36"/>
      <c r="M28" s="36"/>
    </row>
    <row r="29" spans="1:13" ht="15.75" thickBot="1" x14ac:dyDescent="0.3">
      <c r="A29" s="36"/>
      <c r="B29" s="29"/>
      <c r="C29" s="30"/>
      <c r="D29" s="30"/>
      <c r="E29" s="31"/>
      <c r="F29" s="31"/>
      <c r="G29" s="32"/>
      <c r="H29" s="36"/>
      <c r="I29" s="36"/>
      <c r="J29" s="36"/>
      <c r="K29" s="36"/>
      <c r="L29" s="36"/>
      <c r="M29" s="36"/>
    </row>
    <row r="30" spans="1:13" ht="17.25" thickBot="1" x14ac:dyDescent="0.35">
      <c r="A30" s="36"/>
      <c r="B30" s="243" t="s">
        <v>39</v>
      </c>
      <c r="C30" s="244"/>
      <c r="D30" s="244"/>
      <c r="E30" s="244"/>
      <c r="F30" s="245"/>
      <c r="G30" s="53">
        <f>SUM(G24:G29)</f>
        <v>0</v>
      </c>
      <c r="H30" s="36"/>
      <c r="I30" s="36"/>
      <c r="J30" s="36"/>
      <c r="K30" s="36"/>
      <c r="L30" s="36"/>
      <c r="M30" s="36"/>
    </row>
    <row r="31" spans="1:13" ht="7.5" customHeight="1" thickBot="1" x14ac:dyDescent="0.3">
      <c r="A31" s="36"/>
      <c r="B31" s="249"/>
      <c r="C31" s="250"/>
      <c r="D31" s="250"/>
      <c r="E31" s="250"/>
      <c r="F31" s="250"/>
      <c r="G31" s="251"/>
      <c r="H31" s="36"/>
      <c r="I31" s="36"/>
      <c r="J31" s="36"/>
      <c r="K31" s="36"/>
      <c r="L31" s="36"/>
      <c r="M31" s="36"/>
    </row>
    <row r="32" spans="1:13" ht="15.75" thickBot="1" x14ac:dyDescent="0.3">
      <c r="A32" s="36"/>
      <c r="B32" s="246" t="s">
        <v>42</v>
      </c>
      <c r="C32" s="247"/>
      <c r="D32" s="247"/>
      <c r="E32" s="247"/>
      <c r="F32" s="247"/>
      <c r="G32" s="248"/>
      <c r="H32" s="36"/>
      <c r="I32" s="36"/>
      <c r="J32" s="36"/>
      <c r="K32" s="36"/>
      <c r="L32" s="36"/>
      <c r="M32" s="36"/>
    </row>
    <row r="33" spans="1:13" x14ac:dyDescent="0.25">
      <c r="A33" s="36"/>
      <c r="B33" s="19"/>
      <c r="C33" s="20"/>
      <c r="D33" s="20"/>
      <c r="E33" s="21"/>
      <c r="F33" s="21"/>
      <c r="G33" s="28"/>
      <c r="H33" s="36"/>
      <c r="I33" s="36"/>
      <c r="J33" s="36"/>
      <c r="K33" s="36"/>
      <c r="L33" s="36"/>
      <c r="M33" s="36"/>
    </row>
    <row r="34" spans="1:13" x14ac:dyDescent="0.25">
      <c r="A34" s="36"/>
      <c r="B34" s="19"/>
      <c r="C34" s="20"/>
      <c r="D34" s="20"/>
      <c r="E34" s="21"/>
      <c r="F34" s="21"/>
      <c r="G34" s="28"/>
      <c r="H34" s="36"/>
      <c r="I34" s="36"/>
      <c r="J34" s="36"/>
      <c r="K34" s="36"/>
      <c r="L34" s="36"/>
      <c r="M34" s="36"/>
    </row>
    <row r="35" spans="1:13" x14ac:dyDescent="0.25">
      <c r="A35" s="36"/>
      <c r="B35" s="19"/>
      <c r="C35" s="20"/>
      <c r="D35" s="20"/>
      <c r="E35" s="21"/>
      <c r="F35" s="21"/>
      <c r="G35" s="28"/>
      <c r="H35" s="36"/>
      <c r="I35" s="36"/>
      <c r="J35" s="36"/>
      <c r="K35" s="36"/>
      <c r="L35" s="36"/>
      <c r="M35" s="36"/>
    </row>
    <row r="36" spans="1:13" x14ac:dyDescent="0.25">
      <c r="A36" s="36"/>
      <c r="B36" s="19"/>
      <c r="C36" s="20"/>
      <c r="D36" s="20"/>
      <c r="E36" s="21"/>
      <c r="F36" s="21"/>
      <c r="G36" s="28"/>
      <c r="H36" s="36"/>
      <c r="I36" s="36"/>
      <c r="J36" s="36"/>
      <c r="K36" s="36"/>
      <c r="L36" s="36"/>
      <c r="M36" s="36"/>
    </row>
    <row r="37" spans="1:13" x14ac:dyDescent="0.25">
      <c r="A37" s="36"/>
      <c r="B37" s="19"/>
      <c r="C37" s="20"/>
      <c r="D37" s="20"/>
      <c r="E37" s="21"/>
      <c r="F37" s="21"/>
      <c r="G37" s="28"/>
      <c r="H37" s="36"/>
      <c r="I37" s="36"/>
      <c r="J37" s="36"/>
      <c r="K37" s="36"/>
      <c r="L37" s="36"/>
      <c r="M37" s="36"/>
    </row>
    <row r="38" spans="1:13" x14ac:dyDescent="0.25">
      <c r="A38" s="36"/>
      <c r="B38" s="19"/>
      <c r="C38" s="20"/>
      <c r="D38" s="20"/>
      <c r="E38" s="21"/>
      <c r="F38" s="21"/>
      <c r="G38" s="28"/>
      <c r="H38" s="36"/>
      <c r="I38" s="36"/>
      <c r="J38" s="36"/>
      <c r="K38" s="36"/>
      <c r="L38" s="36"/>
      <c r="M38" s="36"/>
    </row>
    <row r="39" spans="1:13" x14ac:dyDescent="0.25">
      <c r="A39" s="36"/>
      <c r="B39" s="19"/>
      <c r="C39" s="20"/>
      <c r="D39" s="20"/>
      <c r="E39" s="21"/>
      <c r="F39" s="21"/>
      <c r="G39" s="28"/>
      <c r="H39" s="36"/>
      <c r="I39" s="36"/>
      <c r="J39" s="36"/>
      <c r="K39" s="36"/>
      <c r="L39" s="36"/>
      <c r="M39" s="36"/>
    </row>
    <row r="40" spans="1:13" x14ac:dyDescent="0.25">
      <c r="A40" s="36"/>
      <c r="B40" s="19"/>
      <c r="C40" s="20"/>
      <c r="D40" s="20"/>
      <c r="E40" s="21"/>
      <c r="F40" s="21"/>
      <c r="G40" s="28"/>
      <c r="H40" s="36"/>
      <c r="I40" s="36"/>
      <c r="J40" s="36"/>
      <c r="K40" s="36"/>
      <c r="L40" s="36"/>
      <c r="M40" s="36"/>
    </row>
    <row r="41" spans="1:13" x14ac:dyDescent="0.25">
      <c r="A41" s="36"/>
      <c r="B41" s="19"/>
      <c r="C41" s="20"/>
      <c r="D41" s="20"/>
      <c r="E41" s="21"/>
      <c r="F41" s="21"/>
      <c r="G41" s="28"/>
      <c r="H41" s="36"/>
      <c r="I41" s="36"/>
      <c r="J41" s="36"/>
      <c r="K41" s="36"/>
      <c r="L41" s="36"/>
      <c r="M41" s="36"/>
    </row>
    <row r="42" spans="1:13" x14ac:dyDescent="0.25">
      <c r="A42" s="36"/>
      <c r="B42" s="19"/>
      <c r="C42" s="20"/>
      <c r="D42" s="20"/>
      <c r="E42" s="21"/>
      <c r="F42" s="21"/>
      <c r="G42" s="28"/>
      <c r="H42" s="36"/>
      <c r="I42" s="36"/>
      <c r="J42" s="36"/>
      <c r="K42" s="36"/>
      <c r="L42" s="36"/>
      <c r="M42" s="36"/>
    </row>
    <row r="43" spans="1:13" x14ac:dyDescent="0.25">
      <c r="A43" s="36"/>
      <c r="B43" s="19"/>
      <c r="C43" s="20"/>
      <c r="D43" s="20"/>
      <c r="E43" s="21"/>
      <c r="F43" s="21"/>
      <c r="G43" s="28"/>
      <c r="H43" s="36"/>
      <c r="I43" s="36"/>
      <c r="J43" s="36"/>
      <c r="K43" s="36"/>
      <c r="L43" s="36"/>
      <c r="M43" s="36"/>
    </row>
    <row r="44" spans="1:13" x14ac:dyDescent="0.25">
      <c r="A44" s="36"/>
      <c r="B44" s="19"/>
      <c r="C44" s="20"/>
      <c r="D44" s="20"/>
      <c r="E44" s="21"/>
      <c r="F44" s="21"/>
      <c r="G44" s="28"/>
      <c r="H44" s="36"/>
      <c r="I44" s="36"/>
      <c r="J44" s="36"/>
      <c r="K44" s="36"/>
      <c r="L44" s="36"/>
      <c r="M44" s="36"/>
    </row>
    <row r="45" spans="1:13" x14ac:dyDescent="0.25">
      <c r="A45" s="36"/>
      <c r="B45" s="19"/>
      <c r="C45" s="20"/>
      <c r="D45" s="20"/>
      <c r="E45" s="21"/>
      <c r="F45" s="21"/>
      <c r="G45" s="28"/>
      <c r="H45" s="36"/>
      <c r="I45" s="36"/>
      <c r="J45" s="36"/>
      <c r="K45" s="36"/>
      <c r="L45" s="36"/>
      <c r="M45" s="36"/>
    </row>
    <row r="46" spans="1:13" x14ac:dyDescent="0.25">
      <c r="A46" s="36"/>
      <c r="B46" s="19"/>
      <c r="C46" s="20"/>
      <c r="D46" s="20"/>
      <c r="E46" s="21"/>
      <c r="F46" s="21"/>
      <c r="G46" s="28"/>
      <c r="H46" s="36"/>
      <c r="I46" s="36"/>
      <c r="J46" s="36"/>
      <c r="K46" s="36"/>
      <c r="L46" s="36"/>
      <c r="M46" s="36"/>
    </row>
    <row r="47" spans="1:13" x14ac:dyDescent="0.25">
      <c r="A47" s="36"/>
      <c r="B47" s="19"/>
      <c r="C47" s="20"/>
      <c r="D47" s="20"/>
      <c r="E47" s="21"/>
      <c r="F47" s="21"/>
      <c r="G47" s="28"/>
      <c r="H47" s="36"/>
      <c r="I47" s="36"/>
      <c r="J47" s="36"/>
      <c r="K47" s="36"/>
      <c r="L47" s="36"/>
      <c r="M47" s="36"/>
    </row>
    <row r="48" spans="1:13" x14ac:dyDescent="0.25">
      <c r="A48" s="36"/>
      <c r="B48" s="19"/>
      <c r="C48" s="20"/>
      <c r="D48" s="20"/>
      <c r="E48" s="21"/>
      <c r="F48" s="21"/>
      <c r="G48" s="28"/>
      <c r="H48" s="36"/>
      <c r="I48" s="36"/>
      <c r="J48" s="36"/>
      <c r="K48" s="36"/>
      <c r="L48" s="36"/>
      <c r="M48" s="36"/>
    </row>
    <row r="49" spans="1:13" x14ac:dyDescent="0.25">
      <c r="A49" s="36"/>
      <c r="B49" s="19"/>
      <c r="C49" s="20"/>
      <c r="D49" s="20"/>
      <c r="E49" s="21"/>
      <c r="F49" s="21"/>
      <c r="G49" s="28"/>
      <c r="H49" s="36"/>
      <c r="I49" s="36"/>
      <c r="J49" s="36"/>
      <c r="K49" s="36"/>
      <c r="L49" s="36"/>
      <c r="M49" s="36"/>
    </row>
    <row r="50" spans="1:13" x14ac:dyDescent="0.25">
      <c r="A50" s="36"/>
      <c r="B50" s="19"/>
      <c r="C50" s="20"/>
      <c r="D50" s="20"/>
      <c r="E50" s="21"/>
      <c r="F50" s="21"/>
      <c r="G50" s="28"/>
      <c r="H50" s="36"/>
      <c r="I50" s="36"/>
      <c r="J50" s="36"/>
      <c r="K50" s="36"/>
      <c r="L50" s="36"/>
      <c r="M50" s="36"/>
    </row>
    <row r="51" spans="1:13" x14ac:dyDescent="0.25">
      <c r="A51" s="36"/>
      <c r="B51" s="19"/>
      <c r="C51" s="20"/>
      <c r="D51" s="20"/>
      <c r="E51" s="21"/>
      <c r="F51" s="21"/>
      <c r="G51" s="28"/>
      <c r="H51" s="36"/>
      <c r="I51" s="36"/>
      <c r="J51" s="36"/>
      <c r="K51" s="36"/>
      <c r="L51" s="36"/>
      <c r="M51" s="36"/>
    </row>
    <row r="52" spans="1:13" x14ac:dyDescent="0.25">
      <c r="A52" s="36"/>
      <c r="B52" s="19"/>
      <c r="C52" s="20"/>
      <c r="D52" s="20"/>
      <c r="E52" s="21"/>
      <c r="F52" s="21"/>
      <c r="G52" s="28"/>
      <c r="H52" s="36"/>
      <c r="I52" s="36"/>
      <c r="J52" s="36"/>
      <c r="K52" s="36"/>
      <c r="L52" s="36"/>
      <c r="M52" s="36"/>
    </row>
    <row r="53" spans="1:13" ht="15.75" thickBot="1" x14ac:dyDescent="0.3">
      <c r="A53" s="36"/>
      <c r="B53" s="19"/>
      <c r="C53" s="20"/>
      <c r="D53" s="20"/>
      <c r="E53" s="21"/>
      <c r="F53" s="21"/>
      <c r="G53" s="28"/>
      <c r="H53" s="36"/>
      <c r="I53" s="36"/>
      <c r="J53" s="36"/>
      <c r="K53" s="36"/>
      <c r="L53" s="36"/>
      <c r="M53" s="36"/>
    </row>
    <row r="54" spans="1:13" ht="17.25" thickBot="1" x14ac:dyDescent="0.35">
      <c r="A54" s="36"/>
      <c r="B54" s="243" t="s">
        <v>40</v>
      </c>
      <c r="C54" s="244"/>
      <c r="D54" s="244"/>
      <c r="E54" s="244"/>
      <c r="F54" s="245"/>
      <c r="G54" s="53">
        <f>SUM(G32:G53)</f>
        <v>0</v>
      </c>
      <c r="H54" s="36"/>
      <c r="I54" s="36"/>
      <c r="J54" s="36"/>
      <c r="K54" s="36"/>
      <c r="L54" s="36"/>
      <c r="M54" s="36"/>
    </row>
    <row r="55" spans="1:13" ht="15.75" thickBot="1" x14ac:dyDescent="0.3">
      <c r="A55" s="36"/>
      <c r="B55" s="36"/>
      <c r="C55" s="36"/>
      <c r="D55" s="36"/>
      <c r="E55" s="36"/>
      <c r="F55" s="36"/>
      <c r="G55" s="36"/>
      <c r="H55" s="36"/>
      <c r="I55" s="36"/>
      <c r="J55" s="36"/>
      <c r="K55" s="36"/>
      <c r="L55" s="36"/>
      <c r="M55" s="36"/>
    </row>
    <row r="56" spans="1:13" s="35" customFormat="1" ht="18" thickBot="1" x14ac:dyDescent="0.35">
      <c r="A56" s="52"/>
      <c r="B56" s="38" t="s">
        <v>53</v>
      </c>
      <c r="C56" s="54"/>
      <c r="D56" s="34"/>
      <c r="E56" s="55"/>
      <c r="F56" s="55"/>
      <c r="G56" s="55"/>
      <c r="H56" s="55"/>
      <c r="I56" s="54"/>
      <c r="J56" s="52"/>
      <c r="K56" s="52"/>
      <c r="L56" s="52"/>
      <c r="M56" s="52"/>
    </row>
    <row r="57" spans="1:13" x14ac:dyDescent="0.25">
      <c r="A57" s="36"/>
      <c r="B57" s="36"/>
      <c r="C57" s="36"/>
      <c r="D57" s="36"/>
      <c r="E57" s="36"/>
      <c r="F57" s="36"/>
      <c r="G57" s="36"/>
      <c r="H57" s="36"/>
      <c r="I57" s="36"/>
      <c r="J57" s="36"/>
      <c r="K57" s="36"/>
      <c r="L57" s="36"/>
      <c r="M57" s="36"/>
    </row>
    <row r="58" spans="1:13" x14ac:dyDescent="0.25">
      <c r="A58" s="36"/>
      <c r="B58" s="36"/>
      <c r="C58" s="36"/>
      <c r="D58" s="36"/>
      <c r="E58" s="36"/>
      <c r="F58" s="36"/>
      <c r="G58" s="36"/>
      <c r="H58" s="36"/>
      <c r="I58" s="36"/>
      <c r="J58" s="36"/>
      <c r="K58" s="36"/>
      <c r="L58" s="36"/>
      <c r="M58" s="36"/>
    </row>
    <row r="59" spans="1:13" x14ac:dyDescent="0.25">
      <c r="A59" s="36"/>
      <c r="B59" s="36"/>
      <c r="C59" s="36"/>
      <c r="D59" s="36"/>
      <c r="E59" s="36"/>
      <c r="F59" s="36"/>
      <c r="G59" s="36"/>
      <c r="H59" s="36"/>
      <c r="I59" s="36"/>
      <c r="J59" s="36"/>
      <c r="K59" s="36"/>
      <c r="L59" s="36"/>
      <c r="M59" s="36"/>
    </row>
    <row r="60" spans="1:13" x14ac:dyDescent="0.25">
      <c r="A60" s="36"/>
      <c r="B60" s="36"/>
      <c r="C60" s="36"/>
      <c r="D60" s="36"/>
      <c r="E60" s="36"/>
      <c r="F60" s="36"/>
      <c r="G60" s="36"/>
      <c r="H60" s="36"/>
      <c r="I60" s="36"/>
      <c r="J60" s="36"/>
      <c r="K60" s="36"/>
      <c r="L60" s="36"/>
      <c r="M60" s="36"/>
    </row>
    <row r="61" spans="1:13" x14ac:dyDescent="0.25">
      <c r="A61" s="36"/>
      <c r="B61" s="36"/>
      <c r="C61" s="36"/>
      <c r="D61" s="36"/>
      <c r="E61" s="36"/>
      <c r="F61" s="36"/>
      <c r="G61" s="36"/>
      <c r="H61" s="36"/>
      <c r="I61" s="36"/>
      <c r="J61" s="36"/>
      <c r="K61" s="36"/>
      <c r="L61" s="36"/>
      <c r="M61" s="36"/>
    </row>
    <row r="62" spans="1:13" x14ac:dyDescent="0.25">
      <c r="A62" s="36"/>
      <c r="B62" s="36"/>
      <c r="C62" s="36"/>
      <c r="D62" s="36"/>
      <c r="E62" s="36"/>
      <c r="F62" s="36"/>
      <c r="G62" s="36"/>
      <c r="H62" s="36"/>
      <c r="I62" s="36"/>
      <c r="J62" s="36"/>
      <c r="K62" s="36"/>
      <c r="L62" s="36"/>
      <c r="M62" s="36"/>
    </row>
    <row r="63" spans="1:13" x14ac:dyDescent="0.25">
      <c r="A63" s="36"/>
      <c r="B63" s="36"/>
      <c r="C63" s="36"/>
      <c r="D63" s="36"/>
      <c r="E63" s="36"/>
      <c r="F63" s="36"/>
      <c r="G63" s="36"/>
      <c r="H63" s="36"/>
      <c r="I63" s="36"/>
      <c r="J63" s="36"/>
      <c r="K63" s="36"/>
      <c r="L63" s="36"/>
      <c r="M63" s="36"/>
    </row>
    <row r="64" spans="1:13" x14ac:dyDescent="0.25">
      <c r="A64" s="36"/>
      <c r="B64" s="36"/>
      <c r="C64" s="36"/>
      <c r="D64" s="36"/>
      <c r="E64" s="36"/>
      <c r="F64" s="36"/>
      <c r="G64" s="36"/>
      <c r="H64" s="36"/>
      <c r="I64" s="36"/>
      <c r="J64" s="36"/>
      <c r="K64" s="36"/>
      <c r="L64" s="36"/>
      <c r="M64" s="36"/>
    </row>
    <row r="65" spans="1:13" x14ac:dyDescent="0.25">
      <c r="A65" s="36"/>
      <c r="B65" s="36"/>
      <c r="C65" s="36"/>
      <c r="D65" s="36"/>
      <c r="E65" s="36"/>
      <c r="F65" s="36"/>
      <c r="G65" s="36"/>
      <c r="H65" s="36"/>
      <c r="I65" s="36"/>
      <c r="J65" s="36"/>
      <c r="K65" s="36"/>
      <c r="L65" s="36"/>
      <c r="M65" s="36"/>
    </row>
  </sheetData>
  <sheetProtection sheet="1" insertRows="0"/>
  <protectedRanges>
    <protectedRange sqref="B13:G19 B24:G29 B33:G53 D56" name="ausfüllbar"/>
  </protectedRanges>
  <mergeCells count="7">
    <mergeCell ref="B11:H11"/>
    <mergeCell ref="B21:H21"/>
    <mergeCell ref="B30:F30"/>
    <mergeCell ref="B54:F54"/>
    <mergeCell ref="B23:G23"/>
    <mergeCell ref="B32:G32"/>
    <mergeCell ref="B31:G31"/>
  </mergeCells>
  <pageMargins left="0.70866141732283472" right="0.70866141732283472" top="0.78740157480314965" bottom="0.78740157480314965"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ltText="_x000a_">
                <anchor moveWithCells="1">
                  <from>
                    <xdr:col>4</xdr:col>
                    <xdr:colOff>704850</xdr:colOff>
                    <xdr:row>3</xdr:row>
                    <xdr:rowOff>28575</xdr:rowOff>
                  </from>
                  <to>
                    <xdr:col>5</xdr:col>
                    <xdr:colOff>733425</xdr:colOff>
                    <xdr:row>3</xdr:row>
                    <xdr:rowOff>219075</xdr:rowOff>
                  </to>
                </anchor>
              </controlPr>
            </control>
          </mc:Choice>
        </mc:AlternateContent>
        <mc:AlternateContent xmlns:mc="http://schemas.openxmlformats.org/markup-compatibility/2006">
          <mc:Choice Requires="x14">
            <control shapeId="7171" r:id="rId5" name="Check Box 3">
              <controlPr defaultSize="0" autoFill="0" autoLine="0" autoPict="0" altText="_x000a_">
                <anchor moveWithCells="1">
                  <from>
                    <xdr:col>5</xdr:col>
                    <xdr:colOff>552450</xdr:colOff>
                    <xdr:row>3</xdr:row>
                    <xdr:rowOff>28575</xdr:rowOff>
                  </from>
                  <to>
                    <xdr:col>6</xdr:col>
                    <xdr:colOff>571500</xdr:colOff>
                    <xdr:row>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ZN 2023</vt:lpstr>
      <vt:lpstr>ZN 2024</vt:lpstr>
      <vt:lpstr>ZN 2025</vt:lpstr>
      <vt:lpstr>1. Zus. Zahlenm. Nachweis</vt:lpstr>
      <vt:lpstr>2. Belegliste</vt:lpstr>
    </vt:vector>
  </TitlesOfParts>
  <Company>Stiftung Preußischer Kulturbesitz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Wießner, Sebastian</dc:creator>
  <cp:lastModifiedBy>Wießner, Sebastian</cp:lastModifiedBy>
  <cp:lastPrinted>2023-06-23T10:27:56Z</cp:lastPrinted>
  <dcterms:created xsi:type="dcterms:W3CDTF">2023-06-13T09:11:53Z</dcterms:created>
  <dcterms:modified xsi:type="dcterms:W3CDTF">2023-07-11T08:18:40Z</dcterms:modified>
</cp:coreProperties>
</file>